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480" windowHeight="11640"/>
  </bookViews>
  <sheets>
    <sheet name="Реестр" sheetId="1" r:id="rId1"/>
    <sheet name="Справочники" sheetId="2" r:id="rId2"/>
    <sheet name="tmpWQ1" sheetId="3" state="veryHidden" r:id="rId3"/>
  </sheets>
  <definedNames>
    <definedName name="_Toc361214059" localSheetId="0">Реестр!$A$1</definedName>
    <definedName name="ExternalData_1" localSheetId="2">tmpWQ1!#REF!</definedName>
    <definedName name="ExternalData_10" localSheetId="2">tmpWQ1!#REF!</definedName>
    <definedName name="ExternalData_11" localSheetId="2">tmpWQ1!#REF!</definedName>
    <definedName name="ExternalData_12" localSheetId="2">tmpWQ1!#REF!</definedName>
    <definedName name="ExternalData_13" localSheetId="2">tmpWQ1!#REF!</definedName>
    <definedName name="ExternalData_14" localSheetId="2">tmpWQ1!#REF!</definedName>
    <definedName name="ExternalData_15" localSheetId="2">tmpWQ1!#REF!</definedName>
    <definedName name="ExternalData_16" localSheetId="2">tmpWQ1!#REF!</definedName>
    <definedName name="ExternalData_17" localSheetId="2">tmpWQ1!#REF!</definedName>
    <definedName name="ExternalData_18" localSheetId="2">tmpWQ1!#REF!</definedName>
    <definedName name="ExternalData_19" localSheetId="2">tmpWQ1!#REF!</definedName>
    <definedName name="ExternalData_2" localSheetId="2">tmpWQ1!#REF!</definedName>
    <definedName name="ExternalData_20" localSheetId="2">tmpWQ1!#REF!</definedName>
    <definedName name="ExternalData_21" localSheetId="2">tmpWQ1!#REF!</definedName>
    <definedName name="ExternalData_22" localSheetId="2">tmpWQ1!#REF!</definedName>
    <definedName name="ExternalData_23" localSheetId="2">tmpWQ1!#REF!</definedName>
    <definedName name="ExternalData_24" localSheetId="2">tmpWQ1!#REF!</definedName>
    <definedName name="ExternalData_25" localSheetId="2">tmpWQ1!#REF!</definedName>
    <definedName name="ExternalData_26" localSheetId="2">tmpWQ1!#REF!</definedName>
    <definedName name="ExternalData_27" localSheetId="2">tmpWQ1!#REF!</definedName>
    <definedName name="ExternalData_28" localSheetId="2">tmpWQ1!#REF!</definedName>
    <definedName name="ExternalData_29" localSheetId="2">tmpWQ1!#REF!</definedName>
    <definedName name="ExternalData_3" localSheetId="2">tmpWQ1!#REF!</definedName>
    <definedName name="ExternalData_30" localSheetId="2">tmpWQ1!#REF!</definedName>
    <definedName name="ExternalData_31" localSheetId="2">tmpWQ1!#REF!</definedName>
    <definedName name="ExternalData_32" localSheetId="2">tmpWQ1!#REF!</definedName>
    <definedName name="ExternalData_33" localSheetId="2">tmpWQ1!#REF!</definedName>
    <definedName name="ExternalData_34" localSheetId="2">tmpWQ1!#REF!</definedName>
    <definedName name="ExternalData_35" localSheetId="2">tmpWQ1!#REF!</definedName>
    <definedName name="ExternalData_36" localSheetId="2">tmpWQ1!#REF!</definedName>
    <definedName name="ExternalData_37" localSheetId="2">tmpWQ1!#REF!</definedName>
    <definedName name="ExternalData_38" localSheetId="2">tmpWQ1!#REF!</definedName>
    <definedName name="ExternalData_39" localSheetId="2">tmpWQ1!#REF!</definedName>
    <definedName name="ExternalData_4" localSheetId="2">tmpWQ1!#REF!</definedName>
    <definedName name="ExternalData_40" localSheetId="2">tmpWQ1!#REF!</definedName>
    <definedName name="ExternalData_41" localSheetId="2">tmpWQ1!#REF!</definedName>
    <definedName name="ExternalData_42" localSheetId="2">tmpWQ1!#REF!</definedName>
    <definedName name="ExternalData_43" localSheetId="2">tmpWQ1!#REF!</definedName>
    <definedName name="ExternalData_44" localSheetId="2">tmpWQ1!#REF!</definedName>
    <definedName name="ExternalData_45" localSheetId="2">tmpWQ1!#REF!</definedName>
    <definedName name="ExternalData_46" localSheetId="2">tmpWQ1!$A$1:$C$5</definedName>
    <definedName name="ExternalData_5" localSheetId="2">tmpWQ1!#REF!</definedName>
    <definedName name="ExternalData_6" localSheetId="2">tmpWQ1!#REF!</definedName>
    <definedName name="ExternalData_7" localSheetId="2">tmpWQ1!#REF!</definedName>
    <definedName name="ExternalData_8" localSheetId="2">tmpWQ1!#REF!</definedName>
    <definedName name="ExternalData_9" localSheetId="2">tmpWQ1!#REF!</definedName>
    <definedName name="регион">Справочники!$A$3:$A$85</definedName>
    <definedName name="тип_нп">Справочники!$B$89:$B$96</definedName>
    <definedName name="тип_ул">Справочники!$B$100:$B$144</definedName>
  </definedNames>
  <calcPr calcId="124519"/>
</workbook>
</file>

<file path=xl/calcChain.xml><?xml version="1.0" encoding="utf-8"?>
<calcChain xmlns="http://schemas.openxmlformats.org/spreadsheetml/2006/main">
  <c r="Y10" i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9"/>
</calcChain>
</file>

<file path=xl/connections.xml><?xml version="1.0" encoding="utf-8"?>
<connections xmlns="http://schemas.openxmlformats.org/spreadsheetml/2006/main">
  <connection id="1" name="Подключение" type="4" refreshedVersion="2" background="1" saveData="1">
    <webPr xl2000="1" url="http://kladr.eisgkh.ru/find?region=54&amp;city=%ED%EE%E2%EE%F1%E8%E1&amp;street=%EA%E8%F0%EE%E2%E0"/>
  </connection>
</connections>
</file>

<file path=xl/sharedStrings.xml><?xml version="1.0" encoding="utf-8"?>
<sst xmlns="http://schemas.openxmlformats.org/spreadsheetml/2006/main" count="907" uniqueCount="462">
  <si>
    <t>Наименование</t>
  </si>
  <si>
    <t xml:space="preserve">Номер корпуса дома </t>
  </si>
  <si>
    <t>Населенный пункт</t>
  </si>
  <si>
    <t>Наименование улицы</t>
  </si>
  <si>
    <t>г.</t>
  </si>
  <si>
    <t>пгт</t>
  </si>
  <si>
    <t>с.</t>
  </si>
  <si>
    <t>д.</t>
  </si>
  <si>
    <t>Город</t>
  </si>
  <si>
    <t>Поселок городского типа</t>
  </si>
  <si>
    <t>Село</t>
  </si>
  <si>
    <t>Деревня</t>
  </si>
  <si>
    <t>Аул</t>
  </si>
  <si>
    <t>Справочник типов улиц</t>
  </si>
  <si>
    <t>БАЗА</t>
  </si>
  <si>
    <t>БАЗА ОТДЫХА</t>
  </si>
  <si>
    <t>БЛОК ПОСТ</t>
  </si>
  <si>
    <t>БУЛЬВАР</t>
  </si>
  <si>
    <t>ВОЕННЫЙ ГОРОДОК</t>
  </si>
  <si>
    <t>ВОИНСКАЯ ЧАСТЬ</t>
  </si>
  <si>
    <t>ДАЧА</t>
  </si>
  <si>
    <t>ДАЧНЫЙ КООПЕРАТ</t>
  </si>
  <si>
    <t>ДЕТСКИЙ ДОМ</t>
  </si>
  <si>
    <t>ДОМ ИНТЕРНАТ</t>
  </si>
  <si>
    <t>ЖИЛМАССИВ</t>
  </si>
  <si>
    <t>ЗАВОД</t>
  </si>
  <si>
    <t>ИНТЕРНАТ</t>
  </si>
  <si>
    <t>КАЗАРМА</t>
  </si>
  <si>
    <t>КВАРТАЛ</t>
  </si>
  <si>
    <t>КОРДОН</t>
  </si>
  <si>
    <t>МАГИСТРАЛЬ</t>
  </si>
  <si>
    <t>МИКРОРАЙОН</t>
  </si>
  <si>
    <t>ОБЩЕЖИТИЕ</t>
  </si>
  <si>
    <t>ОКОЛОТОК</t>
  </si>
  <si>
    <t>ПАРК</t>
  </si>
  <si>
    <t>ПЕРЕУЛОК</t>
  </si>
  <si>
    <t>ПИОНЕРСКИЙ ЛАГЕРЬ</t>
  </si>
  <si>
    <t>ПИТОМНИК</t>
  </si>
  <si>
    <t>ПЛОЩАДЬ</t>
  </si>
  <si>
    <t>ПОДЪЕМ</t>
  </si>
  <si>
    <t>ПОСЕЛОК</t>
  </si>
  <si>
    <t>ПОССЕЛОК</t>
  </si>
  <si>
    <t>ПРИЮТ</t>
  </si>
  <si>
    <t>ПРОЕЗД</t>
  </si>
  <si>
    <t>ПРОСПЕКТ</t>
  </si>
  <si>
    <t>РАЗЪЕЗД</t>
  </si>
  <si>
    <t>САДОВОЕ ОБЩЕСТВ</t>
  </si>
  <si>
    <t>САНАТОРИЙ</t>
  </si>
  <si>
    <t>СКЛАД</t>
  </si>
  <si>
    <t>СПУСК</t>
  </si>
  <si>
    <t>СТАНЦИЯ</t>
  </si>
  <si>
    <t>ТЕРРИТОРИЯ</t>
  </si>
  <si>
    <t>ТУПИК</t>
  </si>
  <si>
    <t>УЛИЦА</t>
  </si>
  <si>
    <t>УЧАСТОК</t>
  </si>
  <si>
    <t>УЧРЕЖДЕНИЕ</t>
  </si>
  <si>
    <t>ХУТОР</t>
  </si>
  <si>
    <t>ШКОЛА ИНТЕРНАТ</t>
  </si>
  <si>
    <t>ШОССЕ</t>
  </si>
  <si>
    <t>ул.</t>
  </si>
  <si>
    <t>проспект</t>
  </si>
  <si>
    <t>пер.</t>
  </si>
  <si>
    <t>база</t>
  </si>
  <si>
    <t>б.о.</t>
  </si>
  <si>
    <t>б.п.</t>
  </si>
  <si>
    <t>бульвар</t>
  </si>
  <si>
    <t>в.г.</t>
  </si>
  <si>
    <t>в.ч.</t>
  </si>
  <si>
    <t>дача</t>
  </si>
  <si>
    <t>д.к.</t>
  </si>
  <si>
    <t>д.дом</t>
  </si>
  <si>
    <t>дом.и.</t>
  </si>
  <si>
    <t>жмс.</t>
  </si>
  <si>
    <t>завод</t>
  </si>
  <si>
    <t>интернат</t>
  </si>
  <si>
    <t>казарма</t>
  </si>
  <si>
    <t>кв.</t>
  </si>
  <si>
    <t>кордон</t>
  </si>
  <si>
    <t>маг.</t>
  </si>
  <si>
    <t>мкр.</t>
  </si>
  <si>
    <t>общежитие</t>
  </si>
  <si>
    <t>околоток</t>
  </si>
  <si>
    <t>парк</t>
  </si>
  <si>
    <t>п.л.</t>
  </si>
  <si>
    <t>питомник</t>
  </si>
  <si>
    <t>пл.</t>
  </si>
  <si>
    <t>пд.</t>
  </si>
  <si>
    <t>поселок</t>
  </si>
  <si>
    <t>посселок</t>
  </si>
  <si>
    <t>приют</t>
  </si>
  <si>
    <t>пр.</t>
  </si>
  <si>
    <t>разъезд</t>
  </si>
  <si>
    <t>садовое об</t>
  </si>
  <si>
    <t>санаторий</t>
  </si>
  <si>
    <t>склад</t>
  </si>
  <si>
    <t>сп.</t>
  </si>
  <si>
    <t>станция</t>
  </si>
  <si>
    <t>территория</t>
  </si>
  <si>
    <t>туп.</t>
  </si>
  <si>
    <t>участок</t>
  </si>
  <si>
    <t>учреждение</t>
  </si>
  <si>
    <t>хутор</t>
  </si>
  <si>
    <t>школа инте</t>
  </si>
  <si>
    <t>ш.</t>
  </si>
  <si>
    <t>Тип населенного пункта</t>
  </si>
  <si>
    <t>Серия и тип проекта</t>
  </si>
  <si>
    <t>Литера</t>
  </si>
  <si>
    <t>Кадастровый номер земельного участка</t>
  </si>
  <si>
    <t>Общая площадь дома</t>
  </si>
  <si>
    <t>Общая площадь жилых помещений</t>
  </si>
  <si>
    <t>Площадь  нежилых помещений функционального назначения</t>
  </si>
  <si>
    <t>Количество лестниц</t>
  </si>
  <si>
    <t>Количество подъездов</t>
  </si>
  <si>
    <t>Количество лицевых счетов</t>
  </si>
  <si>
    <t>Мансарды, ед.</t>
  </si>
  <si>
    <t>Жилая площадь квартир</t>
  </si>
  <si>
    <t>Код улицы КЛАДР*</t>
  </si>
  <si>
    <t>Номер дома*</t>
  </si>
  <si>
    <t>KLADRCODE</t>
  </si>
  <si>
    <t>HOUSENUM</t>
  </si>
  <si>
    <t>BUILDNUM</t>
  </si>
  <si>
    <t>LITERA</t>
  </si>
  <si>
    <t>KADASTRNUM</t>
  </si>
  <si>
    <t>FILLDATE</t>
  </si>
  <si>
    <t>DATECHANGE</t>
  </si>
  <si>
    <t>PROJECTTYPE</t>
  </si>
  <si>
    <t>BUILDYEAR</t>
  </si>
  <si>
    <t>RECONSTRUCTIONYEAR</t>
  </si>
  <si>
    <t>REPAIRYEAR</t>
  </si>
  <si>
    <t>BUILDINGVOLUME</t>
  </si>
  <si>
    <t>TOTALSQUARE</t>
  </si>
  <si>
    <t>TOTALSQUAREFLATS</t>
  </si>
  <si>
    <t>GENERALUSESQUARE</t>
  </si>
  <si>
    <t>STAIRWAYNUM</t>
  </si>
  <si>
    <t>STOREYSNUMMAX</t>
  </si>
  <si>
    <t>PORCHNUM</t>
  </si>
  <si>
    <t>ACCOUNTNUM</t>
  </si>
  <si>
    <t>GARRET</t>
  </si>
  <si>
    <t>LIVINGSQUARE</t>
  </si>
  <si>
    <t>BALCONYSQUARE</t>
  </si>
  <si>
    <t>PHYSDEP</t>
  </si>
  <si>
    <t>START</t>
  </si>
  <si>
    <t>Коды субъектов Российской Федерации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</si>
  <si>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</si>
  <si>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</si>
  <si>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</si>
  <si>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</si>
  <si>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</si>
  <si>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</si>
  <si>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</si>
  <si>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</si>
  <si>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</si>
  <si>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</si>
  <si>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</si>
  <si>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</si>
  <si>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</si>
  <si>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</si>
  <si>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</si>
  <si>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07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</si>
  <si>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</si>
  <si>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</si>
  <si>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</si>
  <si>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</si>
  <si>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09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</si>
  <si>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</si>
  <si>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</si>
  <si>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</si>
  <si>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</si>
  <si>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</si>
  <si>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</si>
  <si>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</si>
  <si>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</si>
  <si>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</si>
  <si>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</si>
  <si>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</si>
  <si>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</si>
  <si>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</si>
  <si>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</si>
  <si>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</si>
  <si>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</si>
  <si>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</si>
  <si>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</si>
  <si>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</si>
  <si>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</si>
  <si>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</si>
  <si>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</si>
  <si>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</si>
  <si>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</si>
  <si>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</si>
  <si>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01</t>
  </si>
  <si>
    <t>Республика Алтай</t>
  </si>
  <si>
    <t>04</t>
  </si>
  <si>
    <t>Республика Башкортостан</t>
  </si>
  <si>
    <t>02</t>
  </si>
  <si>
    <t>Республика Бурятия</t>
  </si>
  <si>
    <t>03</t>
  </si>
  <si>
    <t>Республика Дагестан</t>
  </si>
  <si>
    <t>05</t>
  </si>
  <si>
    <t>Республика Ингушетия</t>
  </si>
  <si>
    <t>06</t>
  </si>
  <si>
    <t>Республика Калмыкия</t>
  </si>
  <si>
    <t>08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</si>
  <si>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</si>
  <si>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</si>
  <si>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</si>
  <si>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</si>
  <si>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</si>
  <si>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</si>
  <si>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</si>
  <si>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</si>
  <si>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</si>
  <si>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</si>
  <si>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</si>
  <si>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</si>
  <si>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</si>
  <si>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</si>
  <si>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</si>
  <si>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</si>
  <si>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</si>
  <si>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</si>
  <si>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</si>
  <si>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</si>
  <si>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</si>
  <si>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</si>
  <si>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</si>
  <si>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</si>
  <si>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</si>
  <si>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</si>
  <si>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</si>
  <si>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</si>
  <si>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</si>
  <si>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</si>
  <si>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</si>
  <si>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</si>
  <si>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</si>
  <si>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Справочник типов населенных пунктов</t>
  </si>
  <si>
    <t>OK</t>
  </si>
  <si>
    <t>city</t>
  </si>
  <si>
    <t>addr</t>
  </si>
  <si>
    <t>kladr</t>
  </si>
  <si>
    <t>г Новосибирск</t>
  </si>
  <si>
    <t>Регион*     :</t>
  </si>
  <si>
    <t xml:space="preserve">Тип улицы </t>
  </si>
  <si>
    <t xml:space="preserve"> </t>
  </si>
  <si>
    <t>Поселок</t>
  </si>
  <si>
    <t>п.</t>
  </si>
  <si>
    <t>Рабочий поселок</t>
  </si>
  <si>
    <t>рп</t>
  </si>
  <si>
    <t>аул</t>
  </si>
  <si>
    <t>Микрорайон</t>
  </si>
  <si>
    <t>мкр</t>
  </si>
  <si>
    <t>Дата составления техпаспорта</t>
  </si>
  <si>
    <t>Дата внесения последнего изменения в ТП</t>
  </si>
  <si>
    <t>Год постройки</t>
  </si>
  <si>
    <t>Год проведения капитального  ремонта</t>
  </si>
  <si>
    <t>ул Кирова</t>
  </si>
  <si>
    <t>54000001000057100</t>
  </si>
  <si>
    <t>Код</t>
  </si>
  <si>
    <t>Краткое наименование</t>
  </si>
  <si>
    <t>2</t>
  </si>
  <si>
    <t>пл им. Кирова</t>
  </si>
  <si>
    <t>54000001000057000</t>
  </si>
  <si>
    <t>Площадь балконов, лоджий, террас</t>
  </si>
  <si>
    <t>Ладыженского</t>
  </si>
  <si>
    <t>Ленинградская</t>
  </si>
  <si>
    <t>Мира</t>
  </si>
  <si>
    <t>Октябрьской революции</t>
  </si>
  <si>
    <t>Плеханова</t>
  </si>
  <si>
    <t>Пугачева</t>
  </si>
  <si>
    <t>Королева</t>
  </si>
  <si>
    <t>А</t>
  </si>
  <si>
    <t>66:34:0502028:288</t>
  </si>
  <si>
    <t>66:34:0502028:306</t>
  </si>
  <si>
    <t>66:34:05020228:333</t>
  </si>
  <si>
    <t>66:34:0502028:301</t>
  </si>
  <si>
    <t>66:34:0502028:324</t>
  </si>
  <si>
    <t>66:34:0502028:313</t>
  </si>
  <si>
    <t>66:34:0502028:327</t>
  </si>
  <si>
    <t>66:34:0502028:141</t>
  </si>
  <si>
    <t>66:34:0502028:302</t>
  </si>
  <si>
    <t>66:34:0502028:142</t>
  </si>
  <si>
    <t>66:34:0502028:287</t>
  </si>
  <si>
    <t>66:34:0502028:295</t>
  </si>
  <si>
    <t>66:34:0502028:304</t>
  </si>
  <si>
    <t>66:34:0502028:291</t>
  </si>
  <si>
    <t>66:34:0502028:326</t>
  </si>
  <si>
    <t>66:34:0502028:286</t>
  </si>
  <si>
    <t>66:34:0502028:339</t>
  </si>
  <si>
    <t>66:34:0502028:312</t>
  </si>
  <si>
    <t>66:34:0502028:284</t>
  </si>
  <si>
    <t>66:34:0502028:285</t>
  </si>
  <si>
    <t>66:34:0502028:325</t>
  </si>
  <si>
    <t>66:34:0502028:323</t>
  </si>
  <si>
    <t>66:34:0502028:332</t>
  </si>
  <si>
    <t>66:34:0502028:322</t>
  </si>
  <si>
    <t>31.11.1977</t>
  </si>
  <si>
    <t>27.01.0189</t>
  </si>
  <si>
    <t>111-121-3</t>
  </si>
  <si>
    <t>11-121-3</t>
  </si>
  <si>
    <t>2008</t>
  </si>
  <si>
    <t>Аввакумова</t>
  </si>
  <si>
    <t>лоджии-374; балкона -128</t>
  </si>
  <si>
    <t>балкона -145</t>
  </si>
  <si>
    <t>балкона -143,7</t>
  </si>
  <si>
    <t>балкона -226,4</t>
  </si>
  <si>
    <t>балкона -220,8</t>
  </si>
  <si>
    <t>лоджии-270; балкона -243</t>
  </si>
  <si>
    <t>лоджии-138,6; балкона -186</t>
  </si>
  <si>
    <t>лоджии-175,4; балкона -396</t>
  </si>
  <si>
    <t>лоджии-373,9; балкона -155,1</t>
  </si>
  <si>
    <t>лоджии-396; балкона -230</t>
  </si>
  <si>
    <t>лоджии- 680,7; балкона -235,2</t>
  </si>
  <si>
    <t>лоджии- 410,2; балкона -146,7</t>
  </si>
  <si>
    <t>лоджии- 401,4; балкона -174,6</t>
  </si>
  <si>
    <t>балкона -202,5</t>
  </si>
  <si>
    <t>лоджии- 156; балкона -186</t>
  </si>
  <si>
    <t>лоджии- 280,3; балкона -612</t>
  </si>
  <si>
    <t>балкона -144,4</t>
  </si>
  <si>
    <t>лоджии- 404,5; балкона -148,4</t>
  </si>
  <si>
    <t>лоджии- 511,2; балкона -198</t>
  </si>
  <si>
    <t>лоджии- 156; балкона -190,5</t>
  </si>
  <si>
    <t>лоджии- 156; балкона -175,2</t>
  </si>
  <si>
    <t>лоджии- 365,3; балкона -50,4</t>
  </si>
  <si>
    <t>лоджии- 384</t>
  </si>
  <si>
    <t>лоджии- 776,2; балкона -274,5</t>
  </si>
  <si>
    <t>лоджии- 132; балкона -181,5</t>
  </si>
  <si>
    <t>лоджии- 279,7; балкона -476,1</t>
  </si>
  <si>
    <t>лоджии- 168; балкона -171,6</t>
  </si>
  <si>
    <t>лоджии- 195,6</t>
  </si>
  <si>
    <t>балкона -473,5</t>
  </si>
  <si>
    <t>лоджии- 127,4</t>
  </si>
  <si>
    <t>лоджии - 55,2</t>
  </si>
  <si>
    <t>Асбест</t>
  </si>
  <si>
    <t>66000002000018400</t>
  </si>
  <si>
    <t>66000002000018800</t>
  </si>
  <si>
    <t>66000002000011000</t>
  </si>
  <si>
    <t>2009</t>
  </si>
  <si>
    <t>2008,2013</t>
  </si>
  <si>
    <t>2010</t>
  </si>
  <si>
    <t>лоджии-457; балкона -171,4</t>
  </si>
  <si>
    <t>6860.6</t>
  </si>
  <si>
    <t>Общие сведения о многоквартирных  домах</t>
  </si>
  <si>
    <t>Количество этажей</t>
  </si>
  <si>
    <t>количество квартир</t>
  </si>
  <si>
    <t>фундамент- ленточный сборный из железобетоееых блоков. Стены капитальные наружные и внутренние- кирпичные в 2,5 кирпича. Перекрытия- сборное из железобетонных плит. Крыша- мягкая кровля по железобетонному настилу. Проемы оконные- по два створных переплета в проеие. Проемы дверные - филенчатые,металлические.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Вентиляция-естественная. Телевидение- общая антенна,оптиковолокно. Газоснабжение-центральное. Лестницы железобетонные.</t>
  </si>
  <si>
    <t>конструктивные и технические параметры</t>
  </si>
  <si>
    <t>Система отопления: центральное, Количество элеваторных узлов системы отопления1, количество точек ввода отопления -1, Количество узлов управления отоплением 1, Количество общедомовых приборов учета отопления 1, Отпуск отопления производитсяпо показаниям общедомовых ПУ</t>
  </si>
  <si>
    <t>Систетма отопления</t>
  </si>
  <si>
    <t>Система горячего водосанбжения</t>
  </si>
  <si>
    <t>Система холодного водоснабжения</t>
  </si>
  <si>
    <t>Система водоотведения (канализация)</t>
  </si>
  <si>
    <t>Система электроснабжения</t>
  </si>
  <si>
    <t>Система газоснабжения</t>
  </si>
  <si>
    <t xml:space="preserve">централизованная закрытая, Количество точек ввода горяче воды-1, Количество узлов управления поставкой горячей воды-1 
количество общедомовых приборов учета горячей воды -0, отпуск горячей воды проиводится по по нормативам или квартирным ПУ 
</t>
  </si>
  <si>
    <t xml:space="preserve">централизованная, Количество точек ввода холодной воды-1, количество общедомовых приборов учета холодной воды -1, 
Отпуск холодной воды производится по показаниям общедомового ПУ 
</t>
  </si>
  <si>
    <t>централизванная</t>
  </si>
  <si>
    <t>Централизванное, Количество точек ввода электричества -1, Количество общедомовых приборов учета электричества-1, отпуск электричества производится по показаниям  общедомовых ПУ</t>
  </si>
  <si>
    <t>Централизованное, Количество точек ввода газа-1</t>
  </si>
  <si>
    <t>16</t>
  </si>
  <si>
    <t>66:34:0502005:173</t>
  </si>
  <si>
    <t>15</t>
  </si>
  <si>
    <t>Общий износ здания %</t>
  </si>
  <si>
    <t>печное</t>
  </si>
  <si>
    <t>отсутствует</t>
  </si>
  <si>
    <t>Централизванное, Количество точек ввода холодной воды-1,  Отпуск холодной воды производится по по нормативам или квартирным ПУ</t>
  </si>
  <si>
    <t>Централизванное, Количество точек ввода электричества- 1, Отпуск электричества производится по нормативам или квартирным ПУ</t>
  </si>
  <si>
    <t>фундамент-бутовый,ленточный. капитальные стены наружные и внутренние- брус. Перекрытие- деревянное отепленное. Крыша- шиферная по деревянной обрешетке и деревянным стропилам.Проемы оконные- по два створных проема, проемы дверные- филенчатые. Наружная отделка- штукатурка и побелка. Отопление - печное,газ. Водопровод-центральное. Канализация-местная,электроосвещение- открытая проводка. Газоснабжение- центральное. Телевидение-антенна. крыльца деревянные. Выгреба -кирпичные.</t>
  </si>
  <si>
    <t>Централизованное, Количество точек ввода отопления-1, Количество узлов управления отоплением-6, Количество общедомовых приборов учета отопления-1, Отпуск отопления производится- по показаниям общедомовых ПУ</t>
  </si>
  <si>
    <t>централизванная закрытая, Количество точек ввода горячей воды-1, Количество узлов управления поставкой горячей воды-1, Количество общедомовых приборов учета горячей воды-0, Отпуск горячей воды производится-по нормативам или квартирным ПУ.</t>
  </si>
  <si>
    <t>Централизванное, Количество точек ввода холодной воды-1,  Количество общедомовых приборов учета холодной воды -1
Отпуск холодной воды производится по показаниям общедомового ПУ</t>
  </si>
  <si>
    <t xml:space="preserve">централизованное,  Количество точек ввода электричества-1,  Количество общедомовых приборов учета электричества -1, Отпуск электричества производится по показаниям общедомового ПУ
</t>
  </si>
  <si>
    <t>фундамент- ленточный сборный из железобетоееых блоков. Стены капитальные наружные и внутренние- железобетонные 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филенчатые,металлические,простые.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Вентиляция-естественная. Телевидение- общая антенна,оптиковолокно. Газоснабжение-центральное. Лестницы железобетонные,крыльца бетонные</t>
  </si>
  <si>
    <t>централизванная закрытая,  Количество узлов управления поставкой горячей воды-1, Количество общедомовых приборов учета горячей воды-1, Отпуск горячей воды производится-по показаниям общедомовых ПУ.</t>
  </si>
  <si>
    <t>централизванная,  Количество точек ввода холодной воды-1, Количество общедомовых приборов учета холодной воды-1, Отпуск холодной воды производится по показаниям общедомового ПУ</t>
  </si>
  <si>
    <t>централизванное, Количество точек ввода электричества-1, количество общедомовых приборов учета электричества-1, Отпуск электричества производится по показаниям общедомовых ПУ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</si>
  <si>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железобетонные,площадки бетонные</t>
  </si>
  <si>
    <t>25</t>
  </si>
  <si>
    <t>17</t>
  </si>
  <si>
    <t>52</t>
  </si>
  <si>
    <t>Площадь земельного участка</t>
  </si>
  <si>
    <t>5586.0</t>
  </si>
  <si>
    <t>3535.0</t>
  </si>
  <si>
    <t xml:space="preserve">центральное, Количество точек ввода отопления-1,  Количество узлов управления отоплением -1, Количество общедомовых приборов учета отопления-1, Отпуск отопления производится по  нормативам или квартирными ПУ
</t>
  </si>
  <si>
    <t xml:space="preserve">централизванное закрытое, Количество точек ввода горячей воды -1, Количество узлов управления поставкой горячей воды-1, Количество общедомовых приборов учета горячей воды-1, Отпуск горячей воды производится по показаниям общедомовых ПУ
</t>
  </si>
  <si>
    <t>централизванное, Количество точек ввода холодной воды-1, Количество общедомовых приборов учета холодной воды-1, Отпуск холодной воды производится по показаниям общедомового ПУ</t>
  </si>
  <si>
    <t>Централизованное, Количество точек ввода газа-1, количество общедомовых приборов учета газа-0</t>
  </si>
  <si>
    <t>26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</si>
  <si>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шиферная по деревянной обрешетке. Проемы оконные- по два створных переплета в проеие. Проемы дверные - филенчатые,металлические.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железобетонные,площадки бетонные.</t>
  </si>
  <si>
    <t xml:space="preserve">центральное, Количество точек ввода отопления-1,  Количество узлов управления отоплением -3, Количество общедомовых приборов учета отопления-1, Отпуск отопления производится по  показаниям общедомового ПУ
</t>
  </si>
  <si>
    <t>центральная закрытая, Количество точек ввода горячей воды-0, Количество узлов управления поставкой горячей воды- 1, Количество общедомовых приборов учета горячей воды-0,Отпуск горячей воды производится по  нормативам или квартирным ПУ</t>
  </si>
  <si>
    <t>централизванное, Количество точек ввода электричества-2, количество общедомовых приборов учета электричества-2, Отпуск электричества производится по показаниям общедомовых ПУ</t>
  </si>
  <si>
    <t>7830.00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</si>
  <si>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железобетонные,крыльца бетонные</t>
  </si>
  <si>
    <t>централизванная, Количество точек ввода отопления-1, Количество узлов управления отоплением-1, Количество общедомовых приборов учета отопления-1, Отпуск отопления производится по показаниям общедомового ПУ</t>
  </si>
  <si>
    <t>4761.0</t>
  </si>
  <si>
    <t>6100.00</t>
  </si>
  <si>
    <t>централизванная, Количество точек ввода отопления-1, Количество узлов управления отоплением-3, Количество общедомовых приборов учета отопления-0, Отпуск отопления производится по нормативам</t>
  </si>
  <si>
    <t xml:space="preserve">централизованное, Количество точек ввода отопления-1, Количество узлов управления отоплением-1, Количество общедомовых приборов учета отопления-0, Отпуск отопления производится- по по нормативам </t>
  </si>
  <si>
    <t>центральная закрытая, Количество точек ввода горячей воды-0, Количество узлов управления поставкой горячей воды- 1, Количество общедомовых приборов учета горячей воды-1,Отпуск горячей воды производится по показаниям общедомового ПУ</t>
  </si>
  <si>
    <t>6140.00</t>
  </si>
  <si>
    <t>фундамент- ленточный сборный из железобетоееых блоков. Стены капитальные наружные и внутренние- 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железобетонные,крыльца бетонные</t>
  </si>
  <si>
    <t>21</t>
  </si>
  <si>
    <t>центральная закрытая, Количество точек ввода горячей воды-1, Количество узлов управления поставкой горячей воды- 1, Количество общедомовых приборов учета горячей воды-1,Отпуск горячей воды производится по показаниям общедомового ПУ</t>
  </si>
  <si>
    <t>централизванная, Количество точек ввода отопления-1, Количество узлов управления отоплением-6, Количество общедомовых приборов учета отопления-1, Отпуск отопления производится по показаниям общедомового ПУ</t>
  </si>
  <si>
    <t>центральная закрытая, Количество точек ввода горячей воды-1, Количество узлов управления поставкой горячей воды- 1, Количество общедомовых приборов учета горячей воды-0,Отпуск горячей воды производится по нормативам или  показаниям квартирных ПУ</t>
  </si>
  <si>
    <t>7283.0</t>
  </si>
  <si>
    <t>фундамент- ленточный сборный из железобетоееых блоков. Стены капитальные наружные и внутренние- железобетонные 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железобетонные,крыльца бетонные</t>
  </si>
  <si>
    <t>централизванная, Количество точек ввода отопления-1, Количество узлов управления отоплением-3, Количество общедомовых приборов учета отопления-1, Отпуск отопления производится по показаниям общедомового ПУ</t>
  </si>
  <si>
    <t>8156.00</t>
  </si>
  <si>
    <t xml:space="preserve">централизованная, Количество точек ввода холодной воды-1, количество общедомовых приборов учета холодной воды -0, 
Отпуск холодной воды производится по нормативам или квартирным ПУ
</t>
  </si>
  <si>
    <t>фундамент- бутовый ленточный,глубиной до 2-х метров. Стены капитальные наружные и внутренние- кирпичные в 2,5 кирпича. Перекрытия- деревянное утепленное. Крыша- шиферная по деревянной обрешетке. Проемы оконные- по два створных переплета в проеме. Проемы дверные - филенчатые,металлические. Наружная отделка - штукатурка и побелка.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Вентиляция-вентиляционные шахты. Телевидение- общая антенна,оптиковолокно. Газоснабжение-центральное. Крыльца бетонные</t>
  </si>
  <si>
    <t>29</t>
  </si>
  <si>
    <t>фундамент- бутовый ленточный.глубиной до 2-х метров. Стены капитальные наружные и внутренние- кирпичные в 2,5 кирпича. Перекрытия- деревянное отепленное. Крыша- шиферная по деревянной обрешетке. Проемы оконные- по два створных переплета в проеие. Проемы дверные - филенчатые,металлические. Наружная отделка -штукатурка и побелка.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крыльца бетонные</t>
  </si>
  <si>
    <t>32</t>
  </si>
  <si>
    <t>централизванное, Количество точек ввода электричества-4, количество общедомовых приборов учета электричества-4, Отпуск электричества производится по показаниям общедомовых ПУ</t>
  </si>
  <si>
    <t>199</t>
  </si>
  <si>
    <t>194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</si>
  <si>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железобетонные,площадки бетонные</t>
  </si>
  <si>
    <t>100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</si>
  <si>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железобетонные,площадки бетонные.</t>
  </si>
  <si>
    <t>180</t>
  </si>
  <si>
    <t>централизванная, Количество точек ввода отопления-1, Количество узлов управления отоплением-1, Количество общедомовых приборов учета отопления-0, Отпуск отопления производится по нормативу</t>
  </si>
  <si>
    <t>центральная закрытая, Количество точек ввода горячей воды-1, Количество узлов управления поставкой горячей воды- 1, Количество общедомовых приборов учета горячей воды-0,Отпуск горячей воды производится по нормативу или квартирным ПУ</t>
  </si>
  <si>
    <t>208</t>
  </si>
  <si>
    <t>централизванная, Количество точек ввода отопления-1, Количество узлов управления отоплением-4, Количество общедомовых приборов учета отопления-1, Отпуск отопления производится по показаниям общедомового ПУ</t>
  </si>
  <si>
    <t>216</t>
  </si>
  <si>
    <t>фундамент- ленточный сборный из железобетоееых блоков. Стены капитальные наружные и внутренние- кирпичные в 2,5 кирпича. Перекрытия- сборное из железобетонных плит. Крыша- мягкая кровля совмещенная с железобетонным перекрытием. Проемы оконные- в пластиковых переплетах с тройным остеклением. Проемы дверные - филенчатые,металлические.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 площадки бетонные</t>
  </si>
  <si>
    <t>24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</si>
  <si>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 площадки бетонные.</t>
  </si>
  <si>
    <t>90</t>
  </si>
  <si>
    <t xml:space="preserve">централизванная, Количество точек ввода отопления-1, Количество узлов управления отоплением-3, Количество общедомовых приборов учета отопления-0, Отпуск отопления производится по нормативам </t>
  </si>
  <si>
    <t>179</t>
  </si>
  <si>
    <t xml:space="preserve">централизванная, Количество точек ввода отопления-1, Количество узлов управления отоплением-6, Количество общедомовых приборов учета отопления-0, Отпуск отопления производится по нормативам </t>
  </si>
  <si>
    <t>фундамент- ленточный сборный из железобетоееых блоков. Стены капитальные наружные и внутренние-железобетонные панели. Перекрытия- сборное из железобетонных плит. Крыша- мягкая кровля совмещенная с железобетонным перекрытием. Проемы оконные- в пластиковых переплетах с тройным остеклением. Проемы дверные - филенчатые,металлические.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железобетонные,крыльца бетонные</t>
  </si>
  <si>
    <t>70</t>
  </si>
  <si>
    <t>фундамент-ленточный сборный из железобетонных блоков. Наружные и внутренние капитальные стены-кирпичные в 2 кирпича. Перекрытия-сборное из железобетонных плит. Крыша- мягкая кровля совмещенная с железобетонным перекрытием. Проемы оконные-по два створных переплета в проеме. Проемы дверные-филенчатые,металлические.Санитарные и электрические устройства -центральное.электроосвещение-скрытая проводка. Телефон-открытая проводка. радио-скрытая проводка. Вентиляция- приточно-вытяжная. телевидение-общая антенна, оптиковолокно. Газоснабжение-центральное. Лестницы железобетонные, площадки бетонные.</t>
  </si>
  <si>
    <t>211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</si>
  <si>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силикатный кирпич.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 площадки бетонные</t>
  </si>
  <si>
    <t>централизванная, Количество точек ввода отопления-1, Количество узлов управления отоплением-7, Количество общедомовых приборов учета отопления-1, Отпуск отопления производится по показаниям общедомового ПУ</t>
  </si>
  <si>
    <t>22</t>
  </si>
  <si>
    <t>фундамент- ленточный сборный из железобетоееых блоков. Стены капитальные наружные и внутренние-панели.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проеме. Проемы дверные - филенчатые,металлические.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железобетонные,крыльца бетонные</t>
  </si>
  <si>
    <t>централизванная, Количество точек ввода отопления-1, Количество узлов управления отоплением-3, Количество общедомовых приборов учета отопления-0, Отпуск отопления производится по нормативу</t>
  </si>
  <si>
    <t>фундамент- ленточный сборный из железобетоееых блоков. Стены капитальные наружные и внутренние-железобетонные 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проеме. Проемы дверные - филенчатые,металлические.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железобетонные,крыльца бетонные</t>
  </si>
  <si>
    <t>фундамент- ленточный сборный из железобетоееых блоков. Стены капитальные наружные и внутренние-железобетонные 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проеме. Проемы дверные - филенчатые,металлические.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Вентиляция-естественная. Телевидение- общая антенна,оптиковолокно. Газоснабжение-центральное. Лестницы железобетонные,крыльца бетонные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</si>
  <si>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в пластиковых переплетахс тройным остеклением. Проемы дверные - филенчатые,металлические. Наружная отделка - облицовка цементно-песчаной плиткой.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железобетонные.</t>
  </si>
  <si>
    <t>6</t>
  </si>
  <si>
    <t>централизванная,  Количество точек ввода холодной воды-1, Количество общедомовых приборов учета холодной воды-0, Отпуск холодной воды производится по нормативу или квартирных ПУ</t>
  </si>
  <si>
    <t>фундамент- бутовый ленточный, глубиной до 1м. Стены капитальные наружные и внутренние- кирпичные в 2,5 кирпича. Перекрытия- деревянное. Крыша- шиферная по деревянной обрешетке и деревянным стропилам. Проемы оконные- по два створных переплета в проеие. Проемы дверные - филенчатые. Наружная отделка - штукатурка,побелка. Санитарные и электрические устройства- центральное. Электроосвещение-скрытая проводка. Вентиляция-приточно-вытяжная. Телевидение- общая антенна. Газоснабжение-центральное. крыльца деревянные.</t>
  </si>
  <si>
    <t>40</t>
  </si>
  <si>
    <t>127</t>
  </si>
  <si>
    <t>фундамент- ленточный сборный из бетонных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в пластиковых переплетах с тройным остеклением. Проемы дверные - филенчатые,металлические. Наружная отделка - облицовка цементно-песчаной плиткой.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железобетонные.</t>
  </si>
  <si>
    <t>214</t>
  </si>
  <si>
    <t>фундамент- ленточный сборный из железобетоееых блоков. Стены капитальные наружные и внутренние- 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филенчатые,металлические,простые.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Вентиляция-естественная. Телевидение- общая антенна,оптиковолокно. Газоснабжение-центральное. Лестницы железобетонные,крыльца бетонные</t>
  </si>
  <si>
    <t>фундамент- ленточный сборный из железобетоееых блоков. Стены капитальные наружные и внутренние- панели.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филенчатые,металлические,простые.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Вентиляция-естественная. Телевидение- общая антенна,оптиковолокно. Газоснабжение-центральное. Лестницы железобетонные,крыльца бетонные.</t>
  </si>
  <si>
    <t>215</t>
  </si>
  <si>
    <t>центральная закрытая, Количество точек ввода горячей воды-1, количество общедомовых приборов учета горячей воды-1,Отпуск горячей воды производится по показаниям общедомового ПУ</t>
  </si>
  <si>
    <t>87</t>
  </si>
  <si>
    <t>фундамент- ленточный сборный из железобетоееых блоков. Стены капитальные наружные и внутренние- кирпичные в 2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филенчатые,металлические. Наружная отделка - облицовка белой цементно-песчанной плиткой.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Вентиляция-приточно-вытяжная. Телевидение- общая антенна,оптиковолокно. Газоснабжение-центральное. Лестницы железобетонные,площадки бетонные</t>
  </si>
  <si>
    <t>18</t>
  </si>
  <si>
    <t>фундамент- ленточный сборный из железобетоееых блоков. Стены капитальные наружные и внутренние- кирпичные в 2,5 кирпича. Перекрытия- сборное из железобетонных плит. Крыша- мягкая кровля совмещенная с железобетонным перекрытием. Проемы оконные- по два створных переплета в проеие. Проемы дверные - филенчатые,металлические,простые. Наружная отделка - штукатурка под шубу. Санитарные и электрические устройства- центральное. Электроосвещение-скрытая проводка. Телефон открытая проводка. Радио-скрытая проводка. Вентиляция-естественная. Телевидение- общая антенна,оптиковолокно. Газоснабжение-центральное. Лестницы железобетонные,крыльца бетонные.</t>
  </si>
  <si>
    <t>г.Асбест</t>
  </si>
  <si>
    <t>площадь помещений входящих в соства общего имущества</t>
  </si>
</sst>
</file>

<file path=xl/styles.xml><?xml version="1.0" encoding="utf-8"?>
<styleSheet xmlns="http://schemas.openxmlformats.org/spreadsheetml/2006/main">
  <fonts count="22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2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/>
    <xf numFmtId="49" fontId="0" fillId="0" borderId="0" xfId="0" applyNumberFormat="1"/>
    <xf numFmtId="49" fontId="0" fillId="0" borderId="0" xfId="0" applyNumberFormat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/>
    <xf numFmtId="0" fontId="0" fillId="0" borderId="0" xfId="0" applyAlignment="1"/>
    <xf numFmtId="49" fontId="0" fillId="0" borderId="0" xfId="0" applyNumberFormat="1" applyFill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Protection="1"/>
    <xf numFmtId="49" fontId="0" fillId="0" borderId="0" xfId="0" applyNumberFormat="1" applyBorder="1" applyProtection="1"/>
    <xf numFmtId="49" fontId="0" fillId="0" borderId="0" xfId="0" applyNumberFormat="1" applyFill="1" applyProtection="1"/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Protection="1"/>
    <xf numFmtId="49" fontId="6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0" fillId="0" borderId="1" xfId="0" applyNumberFormat="1" applyFill="1" applyBorder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/>
      <protection locked="0"/>
    </xf>
    <xf numFmtId="0" fontId="4" fillId="0" borderId="0" xfId="0" applyFont="1" applyBorder="1" applyAlignment="1"/>
    <xf numFmtId="49" fontId="9" fillId="0" borderId="3" xfId="0" applyNumberFormat="1" applyFont="1" applyFill="1" applyBorder="1" applyAlignment="1" applyProtection="1">
      <alignment horizontal="left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 applyProtection="1">
      <alignment horizontal="left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</xf>
    <xf numFmtId="49" fontId="20" fillId="0" borderId="0" xfId="0" applyNumberFormat="1" applyFont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left" wrapText="1"/>
      <protection locked="0"/>
    </xf>
    <xf numFmtId="49" fontId="4" fillId="0" borderId="5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vertical="center"/>
    </xf>
    <xf numFmtId="4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Fill="1" applyBorder="1"/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13" fillId="0" borderId="1" xfId="0" applyFont="1" applyBorder="1"/>
    <xf numFmtId="0" fontId="1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Border="1"/>
    <xf numFmtId="46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/>
    <xf numFmtId="49" fontId="20" fillId="0" borderId="3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wrapText="1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18" fillId="0" borderId="1" xfId="0" applyNumberFormat="1" applyFont="1" applyBorder="1" applyAlignment="1" applyProtection="1">
      <alignment horizontal="left" wrapText="1"/>
      <protection locked="0"/>
    </xf>
    <xf numFmtId="0" fontId="17" fillId="0" borderId="1" xfId="0" applyFont="1" applyBorder="1" applyAlignment="1">
      <alignment wrapText="1"/>
    </xf>
    <xf numFmtId="49" fontId="19" fillId="0" borderId="1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28575</xdr:rowOff>
    </xdr:from>
    <xdr:to>
      <xdr:col>0</xdr:col>
      <xdr:colOff>180975</xdr:colOff>
      <xdr:row>5</xdr:row>
      <xdr:rowOff>0</xdr:rowOff>
    </xdr:to>
    <xdr:pic>
      <xdr:nvPicPr>
        <xdr:cNvPr id="190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02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1</xdr:row>
      <xdr:rowOff>47625</xdr:rowOff>
    </xdr:from>
    <xdr:to>
      <xdr:col>0</xdr:col>
      <xdr:colOff>733425</xdr:colOff>
      <xdr:row>1</xdr:row>
      <xdr:rowOff>209550</xdr:rowOff>
    </xdr:to>
    <xdr:pic>
      <xdr:nvPicPr>
        <xdr:cNvPr id="190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409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6</xdr:row>
      <xdr:rowOff>228600</xdr:rowOff>
    </xdr:from>
    <xdr:to>
      <xdr:col>3</xdr:col>
      <xdr:colOff>161925</xdr:colOff>
      <xdr:row>6</xdr:row>
      <xdr:rowOff>390525</xdr:rowOff>
    </xdr:to>
    <xdr:pic>
      <xdr:nvPicPr>
        <xdr:cNvPr id="1908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1628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6</xdr:row>
      <xdr:rowOff>428625</xdr:rowOff>
    </xdr:from>
    <xdr:to>
      <xdr:col>0</xdr:col>
      <xdr:colOff>666750</xdr:colOff>
      <xdr:row>6</xdr:row>
      <xdr:rowOff>590550</xdr:rowOff>
    </xdr:to>
    <xdr:pic>
      <xdr:nvPicPr>
        <xdr:cNvPr id="1909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1828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ExternalData_4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I50"/>
  <sheetViews>
    <sheetView tabSelected="1" zoomScale="75" zoomScaleNormal="75" workbookViewId="0">
      <pane ySplit="8" topLeftCell="A9" activePane="bottomLeft" state="frozen"/>
      <selection pane="bottomLeft" activeCell="Q10" sqref="Q10"/>
    </sheetView>
  </sheetViews>
  <sheetFormatPr defaultRowHeight="15.75"/>
  <cols>
    <col min="1" max="2" width="13.25" style="6" customWidth="1"/>
    <col min="3" max="3" width="5.75" style="6" customWidth="1"/>
    <col min="4" max="4" width="18.875" style="6" customWidth="1"/>
    <col min="5" max="5" width="23" style="6" customWidth="1"/>
    <col min="6" max="6" width="8.75" style="6" customWidth="1"/>
    <col min="7" max="7" width="9.375" style="6" customWidth="1"/>
    <col min="8" max="8" width="6.25" style="6" customWidth="1"/>
    <col min="9" max="9" width="16.375" style="6" customWidth="1"/>
    <col min="10" max="10" width="15.5" style="27" customWidth="1"/>
    <col min="11" max="11" width="15" style="27" customWidth="1"/>
    <col min="12" max="12" width="10" style="6" customWidth="1"/>
    <col min="13" max="13" width="10.75" style="6" customWidth="1"/>
    <col min="14" max="14" width="15.25" style="6" customWidth="1"/>
    <col min="15" max="15" width="11.25" style="6" customWidth="1"/>
    <col min="16" max="21" width="23.125" style="6" customWidth="1"/>
    <col min="22" max="22" width="8.75" style="6" customWidth="1"/>
    <col min="23" max="23" width="14.25" style="6" customWidth="1"/>
    <col min="24" max="26" width="18.375" style="6" customWidth="1"/>
    <col min="27" max="29" width="11.125" style="6" customWidth="1"/>
    <col min="30" max="30" width="15.625" style="6" customWidth="1"/>
    <col min="31" max="31" width="10.25" style="6" customWidth="1"/>
    <col min="32" max="32" width="14.5" style="6" customWidth="1"/>
    <col min="33" max="33" width="12" style="6" customWidth="1"/>
    <col min="34" max="34" width="9.625" style="7" customWidth="1"/>
    <col min="35" max="35" width="43.5" style="32" customWidth="1"/>
    <col min="36" max="16384" width="9" style="5"/>
  </cols>
  <sheetData>
    <row r="1" spans="1:35" s="13" customFormat="1" ht="28.5" customHeight="1">
      <c r="A1" s="30" t="s">
        <v>341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AH1" s="14"/>
      <c r="AI1" s="14"/>
    </row>
    <row r="2" spans="1:35" s="13" customFormat="1" ht="18.75">
      <c r="A2" s="29" t="s">
        <v>241</v>
      </c>
      <c r="B2" s="35" t="s">
        <v>217</v>
      </c>
      <c r="C2" s="35"/>
      <c r="D2" s="36"/>
      <c r="E2" s="12"/>
      <c r="F2" s="12"/>
      <c r="G2" s="12"/>
      <c r="H2" s="12"/>
      <c r="I2" s="12"/>
      <c r="J2" s="12"/>
      <c r="K2" s="12"/>
      <c r="L2" s="12"/>
      <c r="M2" s="12"/>
      <c r="N2" s="12"/>
      <c r="AH2" s="14"/>
      <c r="AI2" s="14"/>
    </row>
    <row r="3" spans="1:35" s="13" customFormat="1">
      <c r="A3" s="19"/>
      <c r="B3" s="12" t="s">
        <v>460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AH3" s="14"/>
      <c r="AI3" s="14"/>
    </row>
    <row r="4" spans="1:35" s="13" customFormat="1">
      <c r="A4" s="2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AH4" s="14"/>
      <c r="AI4" s="14"/>
    </row>
    <row r="5" spans="1:35" s="13" customFormat="1">
      <c r="A5" s="2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AH5" s="14"/>
      <c r="AI5" s="14"/>
    </row>
    <row r="6" spans="1:35" s="12" customFormat="1"/>
    <row r="7" spans="1:35" s="15" customFormat="1" ht="63">
      <c r="A7" s="25" t="s">
        <v>104</v>
      </c>
      <c r="B7" s="25" t="s">
        <v>2</v>
      </c>
      <c r="C7" s="25" t="s">
        <v>242</v>
      </c>
      <c r="D7" s="26" t="s">
        <v>3</v>
      </c>
      <c r="E7" s="25" t="s">
        <v>116</v>
      </c>
      <c r="F7" s="25" t="s">
        <v>117</v>
      </c>
      <c r="G7" s="25" t="s">
        <v>1</v>
      </c>
      <c r="H7" s="25" t="s">
        <v>106</v>
      </c>
      <c r="I7" s="25" t="s">
        <v>107</v>
      </c>
      <c r="J7" s="25" t="s">
        <v>251</v>
      </c>
      <c r="K7" s="25" t="s">
        <v>252</v>
      </c>
      <c r="L7" s="25" t="s">
        <v>105</v>
      </c>
      <c r="M7" s="25" t="s">
        <v>253</v>
      </c>
      <c r="N7" s="25" t="s">
        <v>343</v>
      </c>
      <c r="O7" s="25" t="s">
        <v>254</v>
      </c>
      <c r="P7" s="25" t="s">
        <v>347</v>
      </c>
      <c r="Q7" s="25" t="s">
        <v>348</v>
      </c>
      <c r="R7" s="25" t="s">
        <v>349</v>
      </c>
      <c r="S7" s="25" t="s">
        <v>350</v>
      </c>
      <c r="T7" s="25" t="s">
        <v>351</v>
      </c>
      <c r="U7" s="25" t="s">
        <v>352</v>
      </c>
      <c r="V7" s="25" t="s">
        <v>108</v>
      </c>
      <c r="W7" s="25" t="s">
        <v>109</v>
      </c>
      <c r="X7" s="25" t="s">
        <v>110</v>
      </c>
      <c r="Y7" s="25" t="s">
        <v>461</v>
      </c>
      <c r="Z7" s="25" t="s">
        <v>379</v>
      </c>
      <c r="AA7" s="25" t="s">
        <v>111</v>
      </c>
      <c r="AB7" s="25" t="s">
        <v>342</v>
      </c>
      <c r="AC7" s="25" t="s">
        <v>112</v>
      </c>
      <c r="AD7" s="25" t="s">
        <v>113</v>
      </c>
      <c r="AE7" s="25" t="s">
        <v>114</v>
      </c>
      <c r="AF7" s="25" t="s">
        <v>115</v>
      </c>
      <c r="AG7" s="25" t="s">
        <v>262</v>
      </c>
      <c r="AH7" s="33" t="s">
        <v>361</v>
      </c>
      <c r="AI7" s="25" t="s">
        <v>345</v>
      </c>
    </row>
    <row r="8" spans="1:35" s="15" customFormat="1" ht="31.5" hidden="1">
      <c r="A8" s="16" t="s">
        <v>141</v>
      </c>
      <c r="B8" s="16"/>
      <c r="C8" s="16"/>
      <c r="D8" s="17"/>
      <c r="E8" s="18" t="s">
        <v>118</v>
      </c>
      <c r="F8" s="18" t="s">
        <v>119</v>
      </c>
      <c r="G8" s="18" t="s">
        <v>120</v>
      </c>
      <c r="H8" s="18" t="s">
        <v>121</v>
      </c>
      <c r="I8" s="18" t="s">
        <v>122</v>
      </c>
      <c r="J8" s="18" t="s">
        <v>123</v>
      </c>
      <c r="K8" s="18" t="s">
        <v>124</v>
      </c>
      <c r="L8" s="18" t="s">
        <v>125</v>
      </c>
      <c r="M8" s="18" t="s">
        <v>126</v>
      </c>
      <c r="N8" s="18" t="s">
        <v>127</v>
      </c>
      <c r="O8" s="18" t="s">
        <v>128</v>
      </c>
      <c r="P8" s="18" t="s">
        <v>129</v>
      </c>
      <c r="Q8" s="18"/>
      <c r="R8" s="18"/>
      <c r="S8" s="18"/>
      <c r="T8" s="18"/>
      <c r="U8" s="18"/>
      <c r="V8" s="18" t="s">
        <v>130</v>
      </c>
      <c r="W8" s="18" t="s">
        <v>131</v>
      </c>
      <c r="X8" s="18" t="s">
        <v>132</v>
      </c>
      <c r="Y8" s="18"/>
      <c r="Z8" s="18"/>
      <c r="AA8" s="18" t="s">
        <v>133</v>
      </c>
      <c r="AB8" s="18" t="s">
        <v>134</v>
      </c>
      <c r="AC8" s="18" t="s">
        <v>135</v>
      </c>
      <c r="AD8" s="18" t="s">
        <v>136</v>
      </c>
      <c r="AE8" s="18" t="s">
        <v>137</v>
      </c>
      <c r="AF8" s="18" t="s">
        <v>138</v>
      </c>
      <c r="AG8" s="18" t="s">
        <v>139</v>
      </c>
      <c r="AH8" s="18" t="s">
        <v>140</v>
      </c>
      <c r="AI8" s="67"/>
    </row>
    <row r="9" spans="1:35" ht="123.75" customHeight="1">
      <c r="A9" s="38" t="s">
        <v>4</v>
      </c>
      <c r="B9" s="38" t="s">
        <v>332</v>
      </c>
      <c r="C9" s="38" t="s">
        <v>59</v>
      </c>
      <c r="D9" s="43" t="s">
        <v>300</v>
      </c>
      <c r="E9" s="40" t="s">
        <v>333</v>
      </c>
      <c r="F9" s="63">
        <v>68</v>
      </c>
      <c r="G9" s="43"/>
      <c r="H9" s="43" t="s">
        <v>270</v>
      </c>
      <c r="I9" s="38"/>
      <c r="J9" s="39">
        <v>28593</v>
      </c>
      <c r="K9" s="45"/>
      <c r="L9" s="42"/>
      <c r="M9" s="42">
        <v>1957</v>
      </c>
      <c r="N9" s="57">
        <v>8</v>
      </c>
      <c r="O9" s="38"/>
      <c r="P9" s="38" t="s">
        <v>362</v>
      </c>
      <c r="Q9" s="48" t="s">
        <v>363</v>
      </c>
      <c r="R9" s="62" t="s">
        <v>364</v>
      </c>
      <c r="S9" s="48" t="s">
        <v>363</v>
      </c>
      <c r="T9" s="53" t="s">
        <v>365</v>
      </c>
      <c r="U9" s="48" t="s">
        <v>385</v>
      </c>
      <c r="V9" s="42">
        <v>519</v>
      </c>
      <c r="W9" s="42">
        <v>330</v>
      </c>
      <c r="X9" s="42">
        <v>0</v>
      </c>
      <c r="Y9" s="42">
        <f>V9-W9-X9</f>
        <v>189</v>
      </c>
      <c r="Z9" s="42"/>
      <c r="AA9" s="42">
        <v>1</v>
      </c>
      <c r="AB9" s="42">
        <v>2</v>
      </c>
      <c r="AC9" s="42">
        <v>1</v>
      </c>
      <c r="AD9" s="42">
        <v>8</v>
      </c>
      <c r="AE9" s="42">
        <v>0</v>
      </c>
      <c r="AF9" s="42">
        <v>197.1</v>
      </c>
      <c r="AG9" s="42">
        <v>0</v>
      </c>
      <c r="AH9" s="48" t="s">
        <v>378</v>
      </c>
      <c r="AI9" s="68" t="s">
        <v>366</v>
      </c>
    </row>
    <row r="10" spans="1:35" ht="145.5" customHeight="1">
      <c r="A10" s="38" t="s">
        <v>4</v>
      </c>
      <c r="B10" s="38" t="s">
        <v>332</v>
      </c>
      <c r="C10" s="38" t="s">
        <v>59</v>
      </c>
      <c r="D10" s="39" t="s">
        <v>263</v>
      </c>
      <c r="E10" s="40" t="s">
        <v>334</v>
      </c>
      <c r="F10" s="41">
        <v>30</v>
      </c>
      <c r="G10" s="39"/>
      <c r="H10" s="43" t="s">
        <v>270</v>
      </c>
      <c r="I10" s="44" t="s">
        <v>271</v>
      </c>
      <c r="J10" s="39">
        <v>30377</v>
      </c>
      <c r="K10" s="45"/>
      <c r="L10" s="42" t="s">
        <v>297</v>
      </c>
      <c r="M10" s="42">
        <v>1982</v>
      </c>
      <c r="N10" s="57">
        <v>100</v>
      </c>
      <c r="O10" s="38"/>
      <c r="P10" s="73" t="s">
        <v>367</v>
      </c>
      <c r="Q10" s="47" t="s">
        <v>368</v>
      </c>
      <c r="R10" s="69" t="s">
        <v>369</v>
      </c>
      <c r="S10" s="70" t="s">
        <v>355</v>
      </c>
      <c r="T10" s="71" t="s">
        <v>370</v>
      </c>
      <c r="U10" s="48" t="s">
        <v>385</v>
      </c>
      <c r="V10" s="42">
        <v>7522.9</v>
      </c>
      <c r="W10" s="42">
        <v>5395.9</v>
      </c>
      <c r="X10" s="42">
        <v>0</v>
      </c>
      <c r="Y10" s="42">
        <f t="shared" ref="Y10:Y46" si="0">V10-W10-X10</f>
        <v>2127</v>
      </c>
      <c r="Z10" s="72" t="s">
        <v>380</v>
      </c>
      <c r="AA10" s="42">
        <v>5</v>
      </c>
      <c r="AB10" s="42">
        <v>5</v>
      </c>
      <c r="AC10" s="42">
        <v>5</v>
      </c>
      <c r="AD10" s="42">
        <v>100</v>
      </c>
      <c r="AE10" s="42">
        <v>0</v>
      </c>
      <c r="AF10" s="42">
        <v>3288.7</v>
      </c>
      <c r="AG10" s="51" t="s">
        <v>301</v>
      </c>
      <c r="AH10" s="48" t="s">
        <v>377</v>
      </c>
      <c r="AI10" s="52" t="s">
        <v>371</v>
      </c>
    </row>
    <row r="11" spans="1:35" ht="132.75" customHeight="1">
      <c r="A11" s="38" t="s">
        <v>4</v>
      </c>
      <c r="B11" s="38" t="s">
        <v>332</v>
      </c>
      <c r="C11" s="38" t="s">
        <v>59</v>
      </c>
      <c r="D11" s="39" t="s">
        <v>264</v>
      </c>
      <c r="E11" s="40" t="s">
        <v>335</v>
      </c>
      <c r="F11" s="41">
        <v>21</v>
      </c>
      <c r="G11" s="42">
        <v>2</v>
      </c>
      <c r="H11" s="43" t="s">
        <v>270</v>
      </c>
      <c r="I11" s="44"/>
      <c r="J11" s="39">
        <v>27025</v>
      </c>
      <c r="K11" s="45"/>
      <c r="L11" s="42">
        <v>85</v>
      </c>
      <c r="M11" s="42">
        <v>1973</v>
      </c>
      <c r="N11" s="57">
        <v>70</v>
      </c>
      <c r="O11" s="38"/>
      <c r="P11" s="47" t="s">
        <v>397</v>
      </c>
      <c r="Q11" s="47" t="s">
        <v>372</v>
      </c>
      <c r="R11" s="47" t="s">
        <v>373</v>
      </c>
      <c r="S11" s="48" t="s">
        <v>355</v>
      </c>
      <c r="T11" s="47" t="s">
        <v>374</v>
      </c>
      <c r="U11" s="48" t="s">
        <v>385</v>
      </c>
      <c r="V11" s="42">
        <v>3559.6</v>
      </c>
      <c r="W11" s="42">
        <v>2650.6</v>
      </c>
      <c r="X11" s="42">
        <v>0</v>
      </c>
      <c r="Y11" s="42">
        <f t="shared" si="0"/>
        <v>909</v>
      </c>
      <c r="Z11" s="42"/>
      <c r="AA11" s="42">
        <v>4</v>
      </c>
      <c r="AB11" s="42">
        <v>5</v>
      </c>
      <c r="AC11" s="42">
        <v>4</v>
      </c>
      <c r="AD11" s="42">
        <v>71</v>
      </c>
      <c r="AE11" s="42">
        <v>0</v>
      </c>
      <c r="AF11" s="42">
        <v>1642.4</v>
      </c>
      <c r="AG11" s="51" t="s">
        <v>302</v>
      </c>
      <c r="AH11" s="48" t="s">
        <v>376</v>
      </c>
      <c r="AI11" s="61" t="s">
        <v>375</v>
      </c>
    </row>
    <row r="12" spans="1:35" ht="132" customHeight="1">
      <c r="A12" s="38" t="s">
        <v>4</v>
      </c>
      <c r="B12" s="38" t="s">
        <v>332</v>
      </c>
      <c r="C12" s="38" t="s">
        <v>59</v>
      </c>
      <c r="D12" s="39" t="s">
        <v>264</v>
      </c>
      <c r="E12" s="40" t="s">
        <v>335</v>
      </c>
      <c r="F12" s="41">
        <v>31</v>
      </c>
      <c r="G12" s="39"/>
      <c r="H12" s="43" t="s">
        <v>270</v>
      </c>
      <c r="I12" s="44"/>
      <c r="J12" s="39">
        <v>35135</v>
      </c>
      <c r="K12" s="45"/>
      <c r="L12" s="42">
        <v>85</v>
      </c>
      <c r="M12" s="42">
        <v>1972</v>
      </c>
      <c r="N12" s="46">
        <v>70</v>
      </c>
      <c r="O12" s="38"/>
      <c r="P12" s="34" t="s">
        <v>382</v>
      </c>
      <c r="Q12" s="47" t="s">
        <v>383</v>
      </c>
      <c r="R12" s="47" t="s">
        <v>384</v>
      </c>
      <c r="S12" s="48" t="s">
        <v>355</v>
      </c>
      <c r="T12" s="47" t="s">
        <v>374</v>
      </c>
      <c r="U12" s="48" t="s">
        <v>385</v>
      </c>
      <c r="V12" s="55">
        <v>3608.9</v>
      </c>
      <c r="W12" s="55">
        <v>2606.9</v>
      </c>
      <c r="X12" s="55">
        <v>0</v>
      </c>
      <c r="Y12" s="42">
        <f t="shared" si="0"/>
        <v>1002</v>
      </c>
      <c r="Z12" s="55"/>
      <c r="AA12" s="55">
        <v>4</v>
      </c>
      <c r="AB12" s="55">
        <v>5</v>
      </c>
      <c r="AC12" s="55">
        <v>4</v>
      </c>
      <c r="AD12" s="55">
        <v>70</v>
      </c>
      <c r="AE12" s="55">
        <v>0</v>
      </c>
      <c r="AF12" s="55">
        <v>1648.9</v>
      </c>
      <c r="AG12" s="51" t="s">
        <v>303</v>
      </c>
      <c r="AH12" s="48" t="s">
        <v>386</v>
      </c>
      <c r="AI12" s="68" t="s">
        <v>387</v>
      </c>
    </row>
    <row r="13" spans="1:35" ht="167.25" customHeight="1">
      <c r="A13" s="38" t="s">
        <v>4</v>
      </c>
      <c r="B13" s="38" t="s">
        <v>332</v>
      </c>
      <c r="C13" s="38" t="s">
        <v>59</v>
      </c>
      <c r="D13" s="39" t="s">
        <v>264</v>
      </c>
      <c r="E13" s="40" t="s">
        <v>335</v>
      </c>
      <c r="F13" s="41">
        <v>35</v>
      </c>
      <c r="G13" s="39"/>
      <c r="H13" s="43" t="s">
        <v>270</v>
      </c>
      <c r="I13" s="44" t="s">
        <v>272</v>
      </c>
      <c r="J13" s="39">
        <v>27571</v>
      </c>
      <c r="K13" s="45"/>
      <c r="L13" s="42" t="s">
        <v>298</v>
      </c>
      <c r="M13" s="42">
        <v>1975</v>
      </c>
      <c r="N13" s="46">
        <v>209</v>
      </c>
      <c r="O13" s="38" t="s">
        <v>299</v>
      </c>
      <c r="P13" s="47" t="s">
        <v>388</v>
      </c>
      <c r="Q13" s="47" t="s">
        <v>389</v>
      </c>
      <c r="R13" s="47" t="s">
        <v>354</v>
      </c>
      <c r="S13" s="48" t="s">
        <v>355</v>
      </c>
      <c r="T13" s="47" t="s">
        <v>390</v>
      </c>
      <c r="U13" s="47" t="s">
        <v>385</v>
      </c>
      <c r="V13" s="55">
        <v>13681</v>
      </c>
      <c r="W13" s="55">
        <v>10402.700000000001</v>
      </c>
      <c r="X13" s="55">
        <v>449</v>
      </c>
      <c r="Y13" s="42">
        <f t="shared" si="0"/>
        <v>2829.2999999999993</v>
      </c>
      <c r="Z13" s="50" t="s">
        <v>391</v>
      </c>
      <c r="AA13" s="55">
        <v>6</v>
      </c>
      <c r="AB13" s="55">
        <v>9</v>
      </c>
      <c r="AC13" s="55">
        <v>6</v>
      </c>
      <c r="AD13" s="55">
        <v>210</v>
      </c>
      <c r="AE13" s="55">
        <v>0</v>
      </c>
      <c r="AF13" s="55">
        <v>6940.8</v>
      </c>
      <c r="AG13" s="51" t="s">
        <v>339</v>
      </c>
      <c r="AH13" s="48" t="s">
        <v>376</v>
      </c>
      <c r="AI13" s="50" t="s">
        <v>392</v>
      </c>
    </row>
    <row r="14" spans="1:35" ht="159" customHeight="1">
      <c r="A14" s="38" t="s">
        <v>4</v>
      </c>
      <c r="B14" s="38" t="s">
        <v>332</v>
      </c>
      <c r="C14" s="38" t="s">
        <v>59</v>
      </c>
      <c r="D14" s="39" t="s">
        <v>264</v>
      </c>
      <c r="E14" s="40" t="s">
        <v>335</v>
      </c>
      <c r="F14" s="41">
        <v>35</v>
      </c>
      <c r="G14" s="42">
        <v>1</v>
      </c>
      <c r="H14" s="43" t="s">
        <v>270</v>
      </c>
      <c r="I14" s="44" t="s">
        <v>273</v>
      </c>
      <c r="J14" s="39">
        <v>27246</v>
      </c>
      <c r="K14" s="45"/>
      <c r="L14" s="42">
        <v>85</v>
      </c>
      <c r="M14" s="42">
        <v>1974</v>
      </c>
      <c r="N14" s="46">
        <v>100</v>
      </c>
      <c r="O14" s="38"/>
      <c r="P14" s="47" t="s">
        <v>393</v>
      </c>
      <c r="Q14" s="47" t="s">
        <v>389</v>
      </c>
      <c r="R14" s="47" t="s">
        <v>354</v>
      </c>
      <c r="S14" s="48" t="s">
        <v>355</v>
      </c>
      <c r="T14" s="47" t="s">
        <v>374</v>
      </c>
      <c r="U14" s="47" t="s">
        <v>385</v>
      </c>
      <c r="V14" s="55">
        <v>6152.4</v>
      </c>
      <c r="W14" s="55">
        <v>4548</v>
      </c>
      <c r="X14" s="55">
        <v>0</v>
      </c>
      <c r="Y14" s="42">
        <f t="shared" si="0"/>
        <v>1604.3999999999996</v>
      </c>
      <c r="Z14" s="53" t="s">
        <v>394</v>
      </c>
      <c r="AA14" s="55">
        <v>6</v>
      </c>
      <c r="AB14" s="55">
        <v>5</v>
      </c>
      <c r="AC14" s="55">
        <v>6</v>
      </c>
      <c r="AD14" s="55">
        <v>100</v>
      </c>
      <c r="AE14" s="55">
        <v>0</v>
      </c>
      <c r="AF14" s="55">
        <v>3017.3</v>
      </c>
      <c r="AG14" s="51" t="s">
        <v>304</v>
      </c>
      <c r="AH14" s="48" t="s">
        <v>376</v>
      </c>
      <c r="AI14" s="50" t="s">
        <v>392</v>
      </c>
    </row>
    <row r="15" spans="1:35" ht="157.5" customHeight="1">
      <c r="A15" s="38" t="s">
        <v>4</v>
      </c>
      <c r="B15" s="38" t="s">
        <v>332</v>
      </c>
      <c r="C15" s="38" t="s">
        <v>59</v>
      </c>
      <c r="D15" s="39" t="s">
        <v>264</v>
      </c>
      <c r="E15" s="40" t="s">
        <v>335</v>
      </c>
      <c r="F15" s="41">
        <v>35</v>
      </c>
      <c r="G15" s="42">
        <v>2</v>
      </c>
      <c r="H15" s="43" t="s">
        <v>270</v>
      </c>
      <c r="I15" s="44" t="s">
        <v>274</v>
      </c>
      <c r="J15" s="39">
        <v>27303</v>
      </c>
      <c r="K15" s="45"/>
      <c r="L15" s="42">
        <v>85</v>
      </c>
      <c r="M15" s="42">
        <v>1974</v>
      </c>
      <c r="N15" s="46">
        <v>100</v>
      </c>
      <c r="O15" s="38" t="s">
        <v>299</v>
      </c>
      <c r="P15" s="47" t="s">
        <v>393</v>
      </c>
      <c r="Q15" s="47" t="s">
        <v>389</v>
      </c>
      <c r="R15" s="47" t="s">
        <v>354</v>
      </c>
      <c r="S15" s="48" t="s">
        <v>355</v>
      </c>
      <c r="T15" s="47" t="s">
        <v>374</v>
      </c>
      <c r="U15" s="47" t="s">
        <v>385</v>
      </c>
      <c r="V15" s="55">
        <v>6107.9</v>
      </c>
      <c r="W15" s="55">
        <v>4505.5</v>
      </c>
      <c r="X15" s="55">
        <v>0</v>
      </c>
      <c r="Y15" s="42">
        <f t="shared" si="0"/>
        <v>1602.3999999999996</v>
      </c>
      <c r="Z15" s="53" t="s">
        <v>395</v>
      </c>
      <c r="AA15" s="55">
        <v>6</v>
      </c>
      <c r="AB15" s="55">
        <v>5</v>
      </c>
      <c r="AC15" s="55">
        <v>6</v>
      </c>
      <c r="AD15" s="55">
        <v>100</v>
      </c>
      <c r="AE15" s="55">
        <v>0</v>
      </c>
      <c r="AF15" s="55">
        <v>2979.2</v>
      </c>
      <c r="AG15" s="51" t="s">
        <v>305</v>
      </c>
      <c r="AH15" s="48" t="s">
        <v>376</v>
      </c>
      <c r="AI15" s="50" t="s">
        <v>392</v>
      </c>
    </row>
    <row r="16" spans="1:35" ht="166.5" customHeight="1">
      <c r="A16" s="38" t="s">
        <v>4</v>
      </c>
      <c r="B16" s="38" t="s">
        <v>332</v>
      </c>
      <c r="C16" s="38" t="s">
        <v>59</v>
      </c>
      <c r="D16" s="39" t="s">
        <v>264</v>
      </c>
      <c r="E16" s="40" t="s">
        <v>335</v>
      </c>
      <c r="F16" s="41">
        <v>37</v>
      </c>
      <c r="G16" s="42">
        <v>1</v>
      </c>
      <c r="H16" s="43" t="s">
        <v>270</v>
      </c>
      <c r="I16" s="44" t="s">
        <v>275</v>
      </c>
      <c r="J16" s="42"/>
      <c r="K16" s="45"/>
      <c r="L16" s="42">
        <v>85</v>
      </c>
      <c r="M16" s="42">
        <v>1976</v>
      </c>
      <c r="N16" s="46">
        <v>90</v>
      </c>
      <c r="O16" s="38"/>
      <c r="P16" s="47" t="s">
        <v>396</v>
      </c>
      <c r="Q16" s="47" t="s">
        <v>398</v>
      </c>
      <c r="R16" s="47" t="s">
        <v>354</v>
      </c>
      <c r="S16" s="48" t="s">
        <v>355</v>
      </c>
      <c r="T16" s="47" t="s">
        <v>374</v>
      </c>
      <c r="U16" s="47" t="s">
        <v>385</v>
      </c>
      <c r="V16" s="55">
        <v>6134.4</v>
      </c>
      <c r="W16" s="55">
        <v>4570.3</v>
      </c>
      <c r="X16" s="55">
        <v>0</v>
      </c>
      <c r="Y16" s="42">
        <f t="shared" si="0"/>
        <v>1564.0999999999995</v>
      </c>
      <c r="Z16" s="53" t="s">
        <v>399</v>
      </c>
      <c r="AA16" s="55">
        <v>6</v>
      </c>
      <c r="AB16" s="55">
        <v>5</v>
      </c>
      <c r="AC16" s="55">
        <v>6</v>
      </c>
      <c r="AD16" s="55">
        <v>90</v>
      </c>
      <c r="AE16" s="55">
        <v>0</v>
      </c>
      <c r="AF16" s="55">
        <v>2626.4</v>
      </c>
      <c r="AG16" s="43"/>
      <c r="AH16" s="48" t="s">
        <v>401</v>
      </c>
      <c r="AI16" s="50" t="s">
        <v>400</v>
      </c>
    </row>
    <row r="17" spans="1:35" ht="127.5" customHeight="1">
      <c r="A17" s="38" t="s">
        <v>4</v>
      </c>
      <c r="B17" s="38" t="s">
        <v>332</v>
      </c>
      <c r="C17" s="38" t="s">
        <v>59</v>
      </c>
      <c r="D17" s="39" t="s">
        <v>264</v>
      </c>
      <c r="E17" s="40" t="s">
        <v>335</v>
      </c>
      <c r="F17" s="41">
        <v>39</v>
      </c>
      <c r="G17" s="42"/>
      <c r="H17" s="43" t="s">
        <v>270</v>
      </c>
      <c r="I17" s="44" t="s">
        <v>276</v>
      </c>
      <c r="J17" s="39">
        <v>29201</v>
      </c>
      <c r="K17" s="45"/>
      <c r="L17" s="42" t="s">
        <v>297</v>
      </c>
      <c r="M17" s="42">
        <v>1979</v>
      </c>
      <c r="N17" s="46">
        <v>215</v>
      </c>
      <c r="O17" s="38" t="s">
        <v>337</v>
      </c>
      <c r="P17" s="47" t="s">
        <v>403</v>
      </c>
      <c r="Q17" s="47" t="s">
        <v>404</v>
      </c>
      <c r="R17" s="47" t="s">
        <v>354</v>
      </c>
      <c r="S17" s="48" t="s">
        <v>355</v>
      </c>
      <c r="T17" s="47" t="s">
        <v>390</v>
      </c>
      <c r="U17" s="47" t="s">
        <v>385</v>
      </c>
      <c r="V17" s="55">
        <v>14712</v>
      </c>
      <c r="W17" s="55">
        <v>11501.4</v>
      </c>
      <c r="X17" s="55">
        <v>49</v>
      </c>
      <c r="Y17" s="42">
        <f t="shared" si="0"/>
        <v>3161.6000000000004</v>
      </c>
      <c r="Z17" s="53" t="s">
        <v>405</v>
      </c>
      <c r="AA17" s="55">
        <v>6</v>
      </c>
      <c r="AB17" s="55">
        <v>9</v>
      </c>
      <c r="AC17" s="55">
        <v>6</v>
      </c>
      <c r="AD17" s="55">
        <v>217</v>
      </c>
      <c r="AE17" s="55">
        <v>0</v>
      </c>
      <c r="AF17" s="55">
        <v>7021.35</v>
      </c>
      <c r="AG17" s="51" t="s">
        <v>306</v>
      </c>
      <c r="AH17" s="48" t="s">
        <v>377</v>
      </c>
      <c r="AI17" s="52" t="s">
        <v>406</v>
      </c>
    </row>
    <row r="18" spans="1:35" ht="247.5" customHeight="1">
      <c r="A18" s="38" t="s">
        <v>4</v>
      </c>
      <c r="B18" s="38" t="s">
        <v>332</v>
      </c>
      <c r="C18" s="38" t="s">
        <v>59</v>
      </c>
      <c r="D18" s="39" t="s">
        <v>264</v>
      </c>
      <c r="E18" s="40" t="s">
        <v>335</v>
      </c>
      <c r="F18" s="41">
        <v>39</v>
      </c>
      <c r="G18" s="42">
        <v>2</v>
      </c>
      <c r="H18" s="43" t="s">
        <v>270</v>
      </c>
      <c r="I18" s="44" t="s">
        <v>277</v>
      </c>
      <c r="J18" s="39">
        <v>28237</v>
      </c>
      <c r="K18" s="45"/>
      <c r="L18" s="42" t="s">
        <v>297</v>
      </c>
      <c r="M18" s="42">
        <v>1977</v>
      </c>
      <c r="N18" s="46">
        <v>90</v>
      </c>
      <c r="O18" s="38"/>
      <c r="P18" s="47" t="s">
        <v>407</v>
      </c>
      <c r="Q18" s="47" t="s">
        <v>404</v>
      </c>
      <c r="R18" s="47" t="s">
        <v>354</v>
      </c>
      <c r="S18" s="48" t="s">
        <v>355</v>
      </c>
      <c r="T18" s="47" t="s">
        <v>374</v>
      </c>
      <c r="U18" s="47" t="s">
        <v>385</v>
      </c>
      <c r="V18" s="55">
        <v>6121.4</v>
      </c>
      <c r="W18" s="55">
        <v>4564.8999999999996</v>
      </c>
      <c r="X18" s="55">
        <v>0</v>
      </c>
      <c r="Y18" s="42">
        <f t="shared" si="0"/>
        <v>1556.5</v>
      </c>
      <c r="Z18" s="53" t="s">
        <v>408</v>
      </c>
      <c r="AA18" s="55">
        <v>6</v>
      </c>
      <c r="AB18" s="55">
        <v>5</v>
      </c>
      <c r="AC18" s="55">
        <v>6</v>
      </c>
      <c r="AD18" s="55">
        <v>92</v>
      </c>
      <c r="AE18" s="55">
        <v>0</v>
      </c>
      <c r="AF18" s="55">
        <v>2628</v>
      </c>
      <c r="AG18" s="51" t="s">
        <v>307</v>
      </c>
      <c r="AH18" s="48" t="s">
        <v>401</v>
      </c>
      <c r="AI18" s="53" t="s">
        <v>400</v>
      </c>
    </row>
    <row r="19" spans="1:35" ht="156.75" customHeight="1">
      <c r="A19" s="38" t="s">
        <v>4</v>
      </c>
      <c r="B19" s="38" t="s">
        <v>332</v>
      </c>
      <c r="C19" s="38" t="s">
        <v>59</v>
      </c>
      <c r="D19" s="39" t="s">
        <v>264</v>
      </c>
      <c r="E19" s="40" t="s">
        <v>335</v>
      </c>
      <c r="F19" s="41">
        <v>88</v>
      </c>
      <c r="G19" s="42"/>
      <c r="H19" s="43" t="s">
        <v>270</v>
      </c>
      <c r="I19" s="44"/>
      <c r="J19" s="39">
        <v>31640</v>
      </c>
      <c r="K19" s="54" t="s">
        <v>296</v>
      </c>
      <c r="L19" s="42">
        <v>85</v>
      </c>
      <c r="M19" s="42">
        <v>1963</v>
      </c>
      <c r="N19" s="46">
        <v>8</v>
      </c>
      <c r="O19" s="38" t="s">
        <v>299</v>
      </c>
      <c r="P19" s="47" t="s">
        <v>393</v>
      </c>
      <c r="Q19" s="47" t="s">
        <v>404</v>
      </c>
      <c r="R19" s="47" t="s">
        <v>409</v>
      </c>
      <c r="S19" s="48" t="s">
        <v>355</v>
      </c>
      <c r="T19" s="47" t="s">
        <v>374</v>
      </c>
      <c r="U19" s="47" t="s">
        <v>385</v>
      </c>
      <c r="V19" s="55">
        <v>465.9</v>
      </c>
      <c r="W19" s="55">
        <v>287.5</v>
      </c>
      <c r="X19" s="55">
        <v>0</v>
      </c>
      <c r="Y19" s="42">
        <f t="shared" si="0"/>
        <v>178.39999999999998</v>
      </c>
      <c r="Z19" s="55"/>
      <c r="AA19" s="55">
        <v>1</v>
      </c>
      <c r="AB19" s="55">
        <v>2</v>
      </c>
      <c r="AC19" s="55">
        <v>1</v>
      </c>
      <c r="AD19" s="55">
        <v>8</v>
      </c>
      <c r="AE19" s="55">
        <v>0</v>
      </c>
      <c r="AF19" s="55">
        <v>202.2</v>
      </c>
      <c r="AG19" s="55">
        <v>0</v>
      </c>
      <c r="AH19" s="48" t="s">
        <v>411</v>
      </c>
      <c r="AI19" s="50" t="s">
        <v>410</v>
      </c>
    </row>
    <row r="20" spans="1:35" ht="201.75" customHeight="1">
      <c r="A20" s="38" t="s">
        <v>4</v>
      </c>
      <c r="B20" s="38" t="s">
        <v>332</v>
      </c>
      <c r="C20" s="38" t="s">
        <v>59</v>
      </c>
      <c r="D20" s="39" t="s">
        <v>264</v>
      </c>
      <c r="E20" s="40" t="s">
        <v>335</v>
      </c>
      <c r="F20" s="41">
        <v>90</v>
      </c>
      <c r="G20" s="42"/>
      <c r="H20" s="43" t="s">
        <v>270</v>
      </c>
      <c r="I20" s="44"/>
      <c r="J20" s="39">
        <v>32559</v>
      </c>
      <c r="K20" s="45"/>
      <c r="L20" s="42">
        <v>85</v>
      </c>
      <c r="M20" s="42">
        <v>1963</v>
      </c>
      <c r="N20" s="38"/>
      <c r="O20" s="38"/>
      <c r="P20" s="47" t="s">
        <v>393</v>
      </c>
      <c r="Q20" s="47" t="s">
        <v>404</v>
      </c>
      <c r="R20" s="47" t="s">
        <v>409</v>
      </c>
      <c r="S20" s="48" t="s">
        <v>355</v>
      </c>
      <c r="T20" s="47" t="s">
        <v>374</v>
      </c>
      <c r="U20" s="47" t="s">
        <v>385</v>
      </c>
      <c r="V20" s="55">
        <v>466.9</v>
      </c>
      <c r="W20" s="55">
        <v>218.8</v>
      </c>
      <c r="X20" s="55">
        <v>73</v>
      </c>
      <c r="Y20" s="42">
        <f t="shared" si="0"/>
        <v>175.09999999999997</v>
      </c>
      <c r="Z20" s="55"/>
      <c r="AA20" s="55">
        <v>1</v>
      </c>
      <c r="AB20" s="55">
        <v>2</v>
      </c>
      <c r="AC20" s="55">
        <v>1</v>
      </c>
      <c r="AD20" s="55">
        <v>6</v>
      </c>
      <c r="AE20" s="55">
        <v>0</v>
      </c>
      <c r="AF20" s="55">
        <v>150.5</v>
      </c>
      <c r="AG20" s="43">
        <v>0</v>
      </c>
      <c r="AH20" s="48" t="s">
        <v>413</v>
      </c>
      <c r="AI20" s="50" t="s">
        <v>412</v>
      </c>
    </row>
    <row r="21" spans="1:35" ht="214.5" customHeight="1">
      <c r="A21" s="38" t="s">
        <v>4</v>
      </c>
      <c r="B21" s="38" t="s">
        <v>332</v>
      </c>
      <c r="C21" s="38" t="s">
        <v>59</v>
      </c>
      <c r="D21" s="39" t="s">
        <v>265</v>
      </c>
      <c r="E21" s="56">
        <v>6.60000020000024E+16</v>
      </c>
      <c r="F21" s="41">
        <v>2</v>
      </c>
      <c r="G21" s="39"/>
      <c r="H21" s="43" t="s">
        <v>270</v>
      </c>
      <c r="I21" s="44" t="s">
        <v>278</v>
      </c>
      <c r="J21" s="39">
        <v>27995</v>
      </c>
      <c r="K21" s="45"/>
      <c r="L21" s="42">
        <v>85</v>
      </c>
      <c r="M21" s="42">
        <v>1976</v>
      </c>
      <c r="N21" s="38" t="s">
        <v>415</v>
      </c>
      <c r="O21" s="38" t="s">
        <v>336</v>
      </c>
      <c r="P21" s="47" t="s">
        <v>393</v>
      </c>
      <c r="Q21" s="47" t="s">
        <v>404</v>
      </c>
      <c r="R21" s="47" t="s">
        <v>373</v>
      </c>
      <c r="S21" s="48" t="s">
        <v>355</v>
      </c>
      <c r="T21" s="47" t="s">
        <v>414</v>
      </c>
      <c r="U21" s="47" t="s">
        <v>385</v>
      </c>
      <c r="V21" s="55">
        <v>11635</v>
      </c>
      <c r="W21" s="55">
        <v>8520.6</v>
      </c>
      <c r="X21" s="42">
        <v>258.2</v>
      </c>
      <c r="Y21" s="42">
        <f t="shared" si="0"/>
        <v>2856.2</v>
      </c>
      <c r="Z21" s="42"/>
      <c r="AA21" s="42">
        <v>4</v>
      </c>
      <c r="AB21" s="55">
        <v>9</v>
      </c>
      <c r="AC21" s="55">
        <v>4</v>
      </c>
      <c r="AD21" s="55">
        <v>199</v>
      </c>
      <c r="AE21" s="55">
        <v>0</v>
      </c>
      <c r="AF21" s="55">
        <v>5606</v>
      </c>
      <c r="AG21" s="51" t="s">
        <v>308</v>
      </c>
      <c r="AH21" s="48" t="s">
        <v>376</v>
      </c>
      <c r="AI21" s="53" t="s">
        <v>392</v>
      </c>
    </row>
    <row r="22" spans="1:35" ht="220.5" customHeight="1">
      <c r="A22" s="38" t="s">
        <v>4</v>
      </c>
      <c r="B22" s="38" t="s">
        <v>332</v>
      </c>
      <c r="C22" s="38" t="s">
        <v>59</v>
      </c>
      <c r="D22" s="39" t="s">
        <v>265</v>
      </c>
      <c r="E22" s="56">
        <v>6.60000020000024E+16</v>
      </c>
      <c r="F22" s="41">
        <v>4</v>
      </c>
      <c r="G22" s="39"/>
      <c r="H22" s="43" t="s">
        <v>270</v>
      </c>
      <c r="I22" s="44"/>
      <c r="J22" s="39">
        <v>27801</v>
      </c>
      <c r="K22" s="45"/>
      <c r="L22" s="42">
        <v>85</v>
      </c>
      <c r="M22" s="42">
        <v>1976</v>
      </c>
      <c r="N22" s="38" t="s">
        <v>416</v>
      </c>
      <c r="O22" s="38" t="s">
        <v>336</v>
      </c>
      <c r="P22" s="47" t="s">
        <v>407</v>
      </c>
      <c r="Q22" s="47" t="s">
        <v>404</v>
      </c>
      <c r="R22" s="47" t="s">
        <v>373</v>
      </c>
      <c r="S22" s="48" t="s">
        <v>355</v>
      </c>
      <c r="T22" s="47" t="s">
        <v>390</v>
      </c>
      <c r="U22" s="47" t="s">
        <v>385</v>
      </c>
      <c r="V22" s="55">
        <v>13696</v>
      </c>
      <c r="W22" s="55">
        <v>9584.2999999999993</v>
      </c>
      <c r="X22" s="42">
        <v>1044.4000000000001</v>
      </c>
      <c r="Y22" s="42">
        <f t="shared" si="0"/>
        <v>3067.3000000000006</v>
      </c>
      <c r="Z22" s="42">
        <v>7227</v>
      </c>
      <c r="AA22" s="42">
        <v>6</v>
      </c>
      <c r="AB22" s="55">
        <v>9</v>
      </c>
      <c r="AC22" s="55">
        <v>6</v>
      </c>
      <c r="AD22" s="55">
        <v>197</v>
      </c>
      <c r="AE22" s="55">
        <v>0</v>
      </c>
      <c r="AF22" s="55">
        <v>6437.99</v>
      </c>
      <c r="AG22" s="51" t="s">
        <v>309</v>
      </c>
      <c r="AH22" s="48" t="s">
        <v>376</v>
      </c>
      <c r="AI22" s="53" t="s">
        <v>417</v>
      </c>
    </row>
    <row r="23" spans="1:35" ht="242.25" customHeight="1">
      <c r="A23" s="38" t="s">
        <v>4</v>
      </c>
      <c r="B23" s="38" t="s">
        <v>332</v>
      </c>
      <c r="C23" s="38" t="s">
        <v>59</v>
      </c>
      <c r="D23" s="39" t="s">
        <v>265</v>
      </c>
      <c r="E23" s="56">
        <v>6.60000020000024E+16</v>
      </c>
      <c r="F23" s="41">
        <v>4</v>
      </c>
      <c r="G23" s="42">
        <v>1</v>
      </c>
      <c r="H23" s="43" t="s">
        <v>270</v>
      </c>
      <c r="I23" s="44" t="s">
        <v>279</v>
      </c>
      <c r="J23" s="39">
        <v>27259</v>
      </c>
      <c r="K23" s="45"/>
      <c r="L23" s="42">
        <v>85</v>
      </c>
      <c r="M23" s="42">
        <v>1974</v>
      </c>
      <c r="N23" s="38" t="s">
        <v>418</v>
      </c>
      <c r="O23" s="38"/>
      <c r="P23" s="47" t="s">
        <v>421</v>
      </c>
      <c r="Q23" s="47" t="s">
        <v>402</v>
      </c>
      <c r="R23" s="47" t="s">
        <v>373</v>
      </c>
      <c r="S23" s="48" t="s">
        <v>355</v>
      </c>
      <c r="T23" s="47" t="s">
        <v>374</v>
      </c>
      <c r="U23" s="47" t="s">
        <v>385</v>
      </c>
      <c r="V23" s="55">
        <v>6139.7</v>
      </c>
      <c r="W23" s="55">
        <v>4520.6000000000004</v>
      </c>
      <c r="X23" s="42">
        <v>0</v>
      </c>
      <c r="Y23" s="42">
        <f t="shared" si="0"/>
        <v>1619.0999999999995</v>
      </c>
      <c r="Z23" s="42"/>
      <c r="AA23" s="42">
        <v>6</v>
      </c>
      <c r="AB23" s="55">
        <v>5</v>
      </c>
      <c r="AC23" s="55">
        <v>6</v>
      </c>
      <c r="AD23" s="55">
        <v>101</v>
      </c>
      <c r="AE23" s="55">
        <v>0</v>
      </c>
      <c r="AF23" s="55">
        <v>2993.3</v>
      </c>
      <c r="AG23" s="51" t="s">
        <v>305</v>
      </c>
      <c r="AH23" s="48" t="s">
        <v>376</v>
      </c>
      <c r="AI23" s="53" t="s">
        <v>419</v>
      </c>
    </row>
    <row r="24" spans="1:35" ht="216" customHeight="1">
      <c r="A24" s="38" t="s">
        <v>4</v>
      </c>
      <c r="B24" s="38" t="s">
        <v>332</v>
      </c>
      <c r="C24" s="38" t="s">
        <v>59</v>
      </c>
      <c r="D24" s="39" t="s">
        <v>265</v>
      </c>
      <c r="E24" s="56">
        <v>6.60000020000024E+16</v>
      </c>
      <c r="F24" s="41">
        <v>4</v>
      </c>
      <c r="G24" s="42">
        <v>3</v>
      </c>
      <c r="H24" s="43" t="s">
        <v>270</v>
      </c>
      <c r="I24" s="44" t="s">
        <v>280</v>
      </c>
      <c r="J24" s="39">
        <v>31308</v>
      </c>
      <c r="K24" s="45"/>
      <c r="L24" s="42" t="s">
        <v>298</v>
      </c>
      <c r="M24" s="42">
        <v>1985</v>
      </c>
      <c r="N24" s="38" t="s">
        <v>420</v>
      </c>
      <c r="O24" s="38"/>
      <c r="P24" s="47" t="s">
        <v>403</v>
      </c>
      <c r="Q24" s="47" t="s">
        <v>402</v>
      </c>
      <c r="R24" s="47" t="s">
        <v>373</v>
      </c>
      <c r="S24" s="48" t="s">
        <v>355</v>
      </c>
      <c r="T24" s="47" t="s">
        <v>390</v>
      </c>
      <c r="U24" s="47" t="s">
        <v>385</v>
      </c>
      <c r="V24" s="55">
        <v>12591</v>
      </c>
      <c r="W24" s="55">
        <v>9743.7999999999993</v>
      </c>
      <c r="X24" s="42">
        <v>0</v>
      </c>
      <c r="Y24" s="42">
        <f t="shared" si="0"/>
        <v>2847.2000000000007</v>
      </c>
      <c r="Z24" s="42">
        <v>8045</v>
      </c>
      <c r="AA24" s="42">
        <v>5</v>
      </c>
      <c r="AB24" s="55">
        <v>9</v>
      </c>
      <c r="AC24" s="55">
        <v>5</v>
      </c>
      <c r="AD24" s="55">
        <v>181</v>
      </c>
      <c r="AE24" s="55">
        <v>0</v>
      </c>
      <c r="AF24" s="55">
        <v>5912.9</v>
      </c>
      <c r="AG24" s="51" t="s">
        <v>310</v>
      </c>
      <c r="AH24" s="48" t="s">
        <v>360</v>
      </c>
      <c r="AI24" s="53" t="s">
        <v>406</v>
      </c>
    </row>
    <row r="25" spans="1:35" ht="217.5" customHeight="1">
      <c r="A25" s="38" t="s">
        <v>4</v>
      </c>
      <c r="B25" s="38" t="s">
        <v>332</v>
      </c>
      <c r="C25" s="38" t="s">
        <v>59</v>
      </c>
      <c r="D25" s="39" t="s">
        <v>265</v>
      </c>
      <c r="E25" s="56">
        <v>6.60000020000024E+16</v>
      </c>
      <c r="F25" s="41">
        <v>4</v>
      </c>
      <c r="G25" s="42">
        <v>4</v>
      </c>
      <c r="H25" s="43" t="s">
        <v>270</v>
      </c>
      <c r="I25" s="44" t="s">
        <v>281</v>
      </c>
      <c r="J25" s="39">
        <v>31450</v>
      </c>
      <c r="K25" s="45"/>
      <c r="L25" s="42" t="s">
        <v>297</v>
      </c>
      <c r="M25" s="42">
        <v>1985</v>
      </c>
      <c r="N25" s="38" t="s">
        <v>420</v>
      </c>
      <c r="O25" s="38"/>
      <c r="P25" s="47" t="s">
        <v>403</v>
      </c>
      <c r="Q25" s="47" t="s">
        <v>422</v>
      </c>
      <c r="R25" s="47" t="s">
        <v>373</v>
      </c>
      <c r="S25" s="48" t="s">
        <v>355</v>
      </c>
      <c r="T25" s="47" t="s">
        <v>390</v>
      </c>
      <c r="U25" s="47" t="s">
        <v>385</v>
      </c>
      <c r="V25" s="55">
        <v>12532</v>
      </c>
      <c r="W25" s="55">
        <v>9708.7000000000007</v>
      </c>
      <c r="X25" s="42">
        <v>0</v>
      </c>
      <c r="Y25" s="42">
        <f t="shared" si="0"/>
        <v>2823.2999999999993</v>
      </c>
      <c r="Z25" s="42">
        <v>5808</v>
      </c>
      <c r="AA25" s="42">
        <v>5</v>
      </c>
      <c r="AB25" s="55">
        <v>9</v>
      </c>
      <c r="AC25" s="55">
        <v>5</v>
      </c>
      <c r="AD25" s="55">
        <v>182</v>
      </c>
      <c r="AE25" s="55">
        <v>0</v>
      </c>
      <c r="AF25" s="55">
        <v>5916.4</v>
      </c>
      <c r="AG25" s="51" t="s">
        <v>311</v>
      </c>
      <c r="AH25" s="48" t="s">
        <v>360</v>
      </c>
      <c r="AI25" s="53" t="s">
        <v>406</v>
      </c>
    </row>
    <row r="26" spans="1:35" ht="250.5" customHeight="1">
      <c r="A26" s="38" t="s">
        <v>4</v>
      </c>
      <c r="B26" s="38" t="s">
        <v>332</v>
      </c>
      <c r="C26" s="38" t="s">
        <v>59</v>
      </c>
      <c r="D26" s="39" t="s">
        <v>265</v>
      </c>
      <c r="E26" s="56">
        <v>6.60000020000024E+16</v>
      </c>
      <c r="F26" s="41">
        <v>6</v>
      </c>
      <c r="G26" s="42"/>
      <c r="H26" s="43" t="s">
        <v>270</v>
      </c>
      <c r="I26" s="44" t="s">
        <v>282</v>
      </c>
      <c r="J26" s="39">
        <v>28352</v>
      </c>
      <c r="K26" s="45"/>
      <c r="L26" s="42">
        <v>85</v>
      </c>
      <c r="M26" s="42">
        <v>1977</v>
      </c>
      <c r="N26" s="38" t="s">
        <v>423</v>
      </c>
      <c r="O26" s="38" t="s">
        <v>336</v>
      </c>
      <c r="P26" s="47" t="s">
        <v>424</v>
      </c>
      <c r="Q26" s="47" t="s">
        <v>422</v>
      </c>
      <c r="R26" s="47" t="s">
        <v>373</v>
      </c>
      <c r="S26" s="48" t="s">
        <v>355</v>
      </c>
      <c r="T26" s="47" t="s">
        <v>390</v>
      </c>
      <c r="U26" s="47" t="s">
        <v>385</v>
      </c>
      <c r="V26" s="55">
        <v>13595</v>
      </c>
      <c r="W26" s="55">
        <v>10244.6</v>
      </c>
      <c r="X26" s="42">
        <v>0</v>
      </c>
      <c r="Y26" s="42">
        <f t="shared" si="0"/>
        <v>3350.3999999999996</v>
      </c>
      <c r="Z26" s="42">
        <v>7287</v>
      </c>
      <c r="AA26" s="42">
        <v>6</v>
      </c>
      <c r="AB26" s="55">
        <v>9</v>
      </c>
      <c r="AC26" s="55">
        <v>6</v>
      </c>
      <c r="AD26" s="55">
        <v>209</v>
      </c>
      <c r="AE26" s="55">
        <v>0</v>
      </c>
      <c r="AF26" s="55" t="s">
        <v>340</v>
      </c>
      <c r="AG26" s="51" t="s">
        <v>312</v>
      </c>
      <c r="AH26" s="48" t="s">
        <v>376</v>
      </c>
      <c r="AI26" s="53" t="s">
        <v>417</v>
      </c>
    </row>
    <row r="27" spans="1:35" ht="212.25" customHeight="1">
      <c r="A27" s="38" t="s">
        <v>4</v>
      </c>
      <c r="B27" s="38" t="s">
        <v>332</v>
      </c>
      <c r="C27" s="38" t="s">
        <v>59</v>
      </c>
      <c r="D27" s="39" t="s">
        <v>265</v>
      </c>
      <c r="E27" s="56">
        <v>6.60000020000024E+16</v>
      </c>
      <c r="F27" s="41">
        <v>6</v>
      </c>
      <c r="G27" s="42">
        <v>1</v>
      </c>
      <c r="H27" s="43" t="s">
        <v>270</v>
      </c>
      <c r="I27" s="44" t="s">
        <v>283</v>
      </c>
      <c r="J27" s="39">
        <v>29426</v>
      </c>
      <c r="K27" s="45"/>
      <c r="L27" s="42">
        <v>85</v>
      </c>
      <c r="M27" s="42">
        <v>1980</v>
      </c>
      <c r="N27" s="38" t="s">
        <v>425</v>
      </c>
      <c r="O27" s="38" t="s">
        <v>338</v>
      </c>
      <c r="P27" s="47" t="s">
        <v>424</v>
      </c>
      <c r="Q27" s="47" t="s">
        <v>422</v>
      </c>
      <c r="R27" s="47" t="s">
        <v>373</v>
      </c>
      <c r="S27" s="48" t="s">
        <v>355</v>
      </c>
      <c r="T27" s="47" t="s">
        <v>390</v>
      </c>
      <c r="U27" s="47" t="s">
        <v>385</v>
      </c>
      <c r="V27" s="55">
        <v>13642</v>
      </c>
      <c r="W27" s="55">
        <v>10573</v>
      </c>
      <c r="X27" s="42">
        <v>194</v>
      </c>
      <c r="Y27" s="42">
        <f t="shared" si="0"/>
        <v>2875</v>
      </c>
      <c r="Z27" s="42">
        <v>7488</v>
      </c>
      <c r="AA27" s="42">
        <v>6</v>
      </c>
      <c r="AB27" s="55">
        <v>9</v>
      </c>
      <c r="AC27" s="55">
        <v>6</v>
      </c>
      <c r="AD27" s="55">
        <v>217</v>
      </c>
      <c r="AE27" s="55">
        <v>0</v>
      </c>
      <c r="AF27" s="55">
        <v>7106.1</v>
      </c>
      <c r="AG27" s="51" t="s">
        <v>313</v>
      </c>
      <c r="AH27" s="48" t="s">
        <v>427</v>
      </c>
      <c r="AI27" s="53" t="s">
        <v>426</v>
      </c>
    </row>
    <row r="28" spans="1:35" ht="216.75" customHeight="1">
      <c r="A28" s="38" t="s">
        <v>4</v>
      </c>
      <c r="B28" s="38" t="s">
        <v>332</v>
      </c>
      <c r="C28" s="38" t="s">
        <v>59</v>
      </c>
      <c r="D28" s="39" t="s">
        <v>265</v>
      </c>
      <c r="E28" s="56">
        <v>6.60000020000024E+16</v>
      </c>
      <c r="F28" s="41">
        <v>6</v>
      </c>
      <c r="G28" s="42">
        <v>2</v>
      </c>
      <c r="H28" s="43" t="s">
        <v>270</v>
      </c>
      <c r="I28" s="44" t="s">
        <v>284</v>
      </c>
      <c r="J28" s="39">
        <v>27668</v>
      </c>
      <c r="K28" s="45"/>
      <c r="L28" s="42">
        <v>85</v>
      </c>
      <c r="M28" s="42">
        <v>1975</v>
      </c>
      <c r="N28" s="38" t="s">
        <v>418</v>
      </c>
      <c r="O28" s="38"/>
      <c r="P28" s="47" t="s">
        <v>393</v>
      </c>
      <c r="Q28" s="47" t="s">
        <v>422</v>
      </c>
      <c r="R28" s="47" t="s">
        <v>373</v>
      </c>
      <c r="S28" s="48" t="s">
        <v>355</v>
      </c>
      <c r="T28" s="47" t="s">
        <v>374</v>
      </c>
      <c r="U28" s="47" t="s">
        <v>385</v>
      </c>
      <c r="V28" s="55">
        <v>6080.8</v>
      </c>
      <c r="W28" s="55">
        <v>4449.8999999999996</v>
      </c>
      <c r="X28" s="42">
        <v>0</v>
      </c>
      <c r="Y28" s="42">
        <f t="shared" si="0"/>
        <v>1630.9000000000005</v>
      </c>
      <c r="Z28" s="42">
        <v>5030</v>
      </c>
      <c r="AA28" s="42">
        <v>6</v>
      </c>
      <c r="AB28" s="55">
        <v>5</v>
      </c>
      <c r="AC28" s="55">
        <v>6</v>
      </c>
      <c r="AD28" s="55">
        <v>102</v>
      </c>
      <c r="AE28" s="55">
        <v>0</v>
      </c>
      <c r="AF28" s="55">
        <v>2977.7</v>
      </c>
      <c r="AG28" s="51" t="s">
        <v>314</v>
      </c>
      <c r="AH28" s="48" t="s">
        <v>376</v>
      </c>
      <c r="AI28" s="53" t="s">
        <v>428</v>
      </c>
    </row>
    <row r="29" spans="1:35" ht="228.75" customHeight="1">
      <c r="A29" s="38" t="s">
        <v>4</v>
      </c>
      <c r="B29" s="38" t="s">
        <v>332</v>
      </c>
      <c r="C29" s="38" t="s">
        <v>59</v>
      </c>
      <c r="D29" s="39" t="s">
        <v>265</v>
      </c>
      <c r="E29" s="56">
        <v>6.60000020000024E+16</v>
      </c>
      <c r="F29" s="41">
        <v>6</v>
      </c>
      <c r="G29" s="42">
        <v>4</v>
      </c>
      <c r="H29" s="43" t="s">
        <v>270</v>
      </c>
      <c r="I29" s="44" t="s">
        <v>285</v>
      </c>
      <c r="J29" s="39">
        <v>27886</v>
      </c>
      <c r="K29" s="45"/>
      <c r="L29" s="42" t="s">
        <v>297</v>
      </c>
      <c r="M29" s="42">
        <v>1976</v>
      </c>
      <c r="N29" s="38" t="s">
        <v>429</v>
      </c>
      <c r="O29" s="38"/>
      <c r="P29" s="47" t="s">
        <v>430</v>
      </c>
      <c r="Q29" s="47" t="s">
        <v>402</v>
      </c>
      <c r="R29" s="47" t="s">
        <v>373</v>
      </c>
      <c r="S29" s="48" t="s">
        <v>355</v>
      </c>
      <c r="T29" s="47" t="s">
        <v>374</v>
      </c>
      <c r="U29" s="47" t="s">
        <v>385</v>
      </c>
      <c r="V29" s="55">
        <v>6129.5</v>
      </c>
      <c r="W29" s="55">
        <v>4579.2</v>
      </c>
      <c r="X29" s="42"/>
      <c r="Y29" s="42">
        <f t="shared" si="0"/>
        <v>1550.3000000000002</v>
      </c>
      <c r="Z29" s="42">
        <v>4281</v>
      </c>
      <c r="AA29" s="42">
        <v>6</v>
      </c>
      <c r="AB29" s="55">
        <v>5</v>
      </c>
      <c r="AC29" s="55">
        <v>6</v>
      </c>
      <c r="AD29" s="55">
        <v>90</v>
      </c>
      <c r="AE29" s="55">
        <v>0</v>
      </c>
      <c r="AF29" s="55">
        <v>2632.2</v>
      </c>
      <c r="AG29" s="51" t="s">
        <v>315</v>
      </c>
      <c r="AH29" s="48" t="s">
        <v>401</v>
      </c>
      <c r="AI29" s="53" t="s">
        <v>406</v>
      </c>
    </row>
    <row r="30" spans="1:35" ht="219" customHeight="1">
      <c r="A30" s="38" t="s">
        <v>4</v>
      </c>
      <c r="B30" s="38" t="s">
        <v>332</v>
      </c>
      <c r="C30" s="38" t="s">
        <v>59</v>
      </c>
      <c r="D30" s="39" t="s">
        <v>265</v>
      </c>
      <c r="E30" s="56">
        <v>6.60000020000024E+16</v>
      </c>
      <c r="F30" s="41">
        <v>6</v>
      </c>
      <c r="G30" s="42">
        <v>5</v>
      </c>
      <c r="H30" s="43" t="s">
        <v>270</v>
      </c>
      <c r="I30" s="44"/>
      <c r="J30" s="39">
        <v>31594</v>
      </c>
      <c r="K30" s="45"/>
      <c r="L30" s="42" t="s">
        <v>297</v>
      </c>
      <c r="M30" s="42">
        <v>1986</v>
      </c>
      <c r="N30" s="38" t="s">
        <v>431</v>
      </c>
      <c r="O30" s="38"/>
      <c r="P30" s="47" t="s">
        <v>432</v>
      </c>
      <c r="Q30" s="47" t="s">
        <v>402</v>
      </c>
      <c r="R30" s="47" t="s">
        <v>373</v>
      </c>
      <c r="S30" s="48" t="s">
        <v>355</v>
      </c>
      <c r="T30" s="47" t="s">
        <v>390</v>
      </c>
      <c r="U30" s="47" t="s">
        <v>385</v>
      </c>
      <c r="V30" s="55">
        <v>12349</v>
      </c>
      <c r="W30" s="55">
        <v>9663.1</v>
      </c>
      <c r="X30" s="42">
        <v>9.6</v>
      </c>
      <c r="Y30" s="42">
        <f t="shared" si="0"/>
        <v>2676.2999999999997</v>
      </c>
      <c r="Z30" s="42">
        <v>5680</v>
      </c>
      <c r="AA30" s="42">
        <v>5</v>
      </c>
      <c r="AB30" s="55">
        <v>9</v>
      </c>
      <c r="AC30" s="55">
        <v>5</v>
      </c>
      <c r="AD30" s="55">
        <v>179</v>
      </c>
      <c r="AE30" s="55">
        <v>0</v>
      </c>
      <c r="AF30" s="55">
        <v>5879.3</v>
      </c>
      <c r="AG30" s="51" t="s">
        <v>316</v>
      </c>
      <c r="AH30" s="48" t="s">
        <v>360</v>
      </c>
      <c r="AI30" s="53" t="s">
        <v>433</v>
      </c>
    </row>
    <row r="31" spans="1:35" ht="201" customHeight="1">
      <c r="A31" s="38" t="s">
        <v>4</v>
      </c>
      <c r="B31" s="38" t="s">
        <v>332</v>
      </c>
      <c r="C31" s="38" t="s">
        <v>59</v>
      </c>
      <c r="D31" s="39" t="s">
        <v>265</v>
      </c>
      <c r="E31" s="56">
        <v>6.60000020000024E+16</v>
      </c>
      <c r="F31" s="41">
        <v>7</v>
      </c>
      <c r="G31" s="42">
        <v>4</v>
      </c>
      <c r="H31" s="43" t="s">
        <v>270</v>
      </c>
      <c r="I31" s="44"/>
      <c r="J31" s="39">
        <v>28228</v>
      </c>
      <c r="K31" s="45"/>
      <c r="L31" s="42">
        <v>85</v>
      </c>
      <c r="M31" s="42">
        <v>1977</v>
      </c>
      <c r="N31" s="38" t="s">
        <v>434</v>
      </c>
      <c r="O31" s="38"/>
      <c r="P31" s="47" t="s">
        <v>393</v>
      </c>
      <c r="Q31" s="47" t="s">
        <v>402</v>
      </c>
      <c r="R31" s="47" t="s">
        <v>373</v>
      </c>
      <c r="S31" s="48" t="s">
        <v>355</v>
      </c>
      <c r="T31" s="47" t="s">
        <v>374</v>
      </c>
      <c r="U31" s="47" t="s">
        <v>385</v>
      </c>
      <c r="V31" s="55">
        <v>3615.5</v>
      </c>
      <c r="W31" s="55">
        <v>2618.6999999999998</v>
      </c>
      <c r="X31" s="42"/>
      <c r="Y31" s="42">
        <f t="shared" si="0"/>
        <v>996.80000000000018</v>
      </c>
      <c r="Z31" s="42"/>
      <c r="AA31" s="42">
        <v>4</v>
      </c>
      <c r="AB31" s="55">
        <v>5</v>
      </c>
      <c r="AC31" s="55">
        <v>4</v>
      </c>
      <c r="AD31" s="55">
        <v>70</v>
      </c>
      <c r="AE31" s="55">
        <v>0</v>
      </c>
      <c r="AF31" s="55">
        <v>1658.7</v>
      </c>
      <c r="AG31" s="51" t="s">
        <v>317</v>
      </c>
      <c r="AH31" s="48" t="s">
        <v>376</v>
      </c>
      <c r="AI31" s="53" t="s">
        <v>435</v>
      </c>
    </row>
    <row r="32" spans="1:35" ht="223.5" customHeight="1">
      <c r="A32" s="38" t="s">
        <v>4</v>
      </c>
      <c r="B32" s="38" t="s">
        <v>332</v>
      </c>
      <c r="C32" s="38" t="s">
        <v>59</v>
      </c>
      <c r="D32" s="39" t="s">
        <v>265</v>
      </c>
      <c r="E32" s="56">
        <v>6.60000020000024E+16</v>
      </c>
      <c r="F32" s="41">
        <v>8</v>
      </c>
      <c r="G32" s="42"/>
      <c r="H32" s="43" t="s">
        <v>270</v>
      </c>
      <c r="I32" s="44" t="s">
        <v>286</v>
      </c>
      <c r="J32" s="39">
        <v>28669</v>
      </c>
      <c r="K32" s="45"/>
      <c r="L32" s="42">
        <v>85</v>
      </c>
      <c r="M32" s="42">
        <v>1978</v>
      </c>
      <c r="N32" s="38" t="s">
        <v>436</v>
      </c>
      <c r="O32" s="38" t="s">
        <v>336</v>
      </c>
      <c r="P32" s="47" t="s">
        <v>424</v>
      </c>
      <c r="Q32" s="47" t="s">
        <v>422</v>
      </c>
      <c r="R32" s="47" t="s">
        <v>373</v>
      </c>
      <c r="S32" s="48" t="s">
        <v>355</v>
      </c>
      <c r="T32" s="47" t="s">
        <v>390</v>
      </c>
      <c r="U32" s="47" t="s">
        <v>385</v>
      </c>
      <c r="V32" s="55">
        <v>13304</v>
      </c>
      <c r="W32" s="55">
        <v>10447.4</v>
      </c>
      <c r="X32" s="42">
        <v>174.8</v>
      </c>
      <c r="Y32" s="42">
        <f t="shared" si="0"/>
        <v>2681.8</v>
      </c>
      <c r="Z32" s="42">
        <v>6769</v>
      </c>
      <c r="AA32" s="42">
        <v>6</v>
      </c>
      <c r="AB32" s="55">
        <v>9</v>
      </c>
      <c r="AC32" s="55">
        <v>6</v>
      </c>
      <c r="AD32" s="55">
        <v>216</v>
      </c>
      <c r="AE32" s="55">
        <v>0</v>
      </c>
      <c r="AF32" s="55">
        <v>7032.9</v>
      </c>
      <c r="AG32" s="51" t="s">
        <v>318</v>
      </c>
      <c r="AH32" s="48" t="s">
        <v>376</v>
      </c>
      <c r="AI32" s="53" t="s">
        <v>437</v>
      </c>
    </row>
    <row r="33" spans="1:35" ht="219" customHeight="1">
      <c r="A33" s="38" t="s">
        <v>4</v>
      </c>
      <c r="B33" s="38" t="s">
        <v>332</v>
      </c>
      <c r="C33" s="38" t="s">
        <v>59</v>
      </c>
      <c r="D33" s="39" t="s">
        <v>265</v>
      </c>
      <c r="E33" s="56">
        <v>6.60000020000024E+16</v>
      </c>
      <c r="F33" s="41">
        <v>8</v>
      </c>
      <c r="G33" s="42">
        <v>1</v>
      </c>
      <c r="H33" s="43" t="s">
        <v>270</v>
      </c>
      <c r="I33" s="58" t="s">
        <v>287</v>
      </c>
      <c r="J33" s="39">
        <v>28979</v>
      </c>
      <c r="K33" s="45"/>
      <c r="L33" s="42" t="s">
        <v>297</v>
      </c>
      <c r="M33" s="42">
        <v>1979</v>
      </c>
      <c r="N33" s="38" t="s">
        <v>425</v>
      </c>
      <c r="O33" s="38" t="s">
        <v>338</v>
      </c>
      <c r="P33" s="47" t="s">
        <v>438</v>
      </c>
      <c r="Q33" s="47" t="s">
        <v>422</v>
      </c>
      <c r="R33" s="47" t="s">
        <v>373</v>
      </c>
      <c r="S33" s="48" t="s">
        <v>355</v>
      </c>
      <c r="T33" s="47" t="s">
        <v>390</v>
      </c>
      <c r="U33" s="47" t="s">
        <v>385</v>
      </c>
      <c r="V33" s="55">
        <v>14816</v>
      </c>
      <c r="W33" s="55">
        <v>11639.3</v>
      </c>
      <c r="X33" s="42"/>
      <c r="Y33" s="42">
        <f t="shared" si="0"/>
        <v>3176.7000000000007</v>
      </c>
      <c r="Z33" s="42">
        <v>6234</v>
      </c>
      <c r="AA33" s="42">
        <v>6</v>
      </c>
      <c r="AB33" s="55">
        <v>9</v>
      </c>
      <c r="AC33" s="55">
        <v>6</v>
      </c>
      <c r="AD33" s="55">
        <v>220</v>
      </c>
      <c r="AE33" s="55">
        <v>0</v>
      </c>
      <c r="AF33" s="55">
        <v>7103.5</v>
      </c>
      <c r="AG33" s="51" t="s">
        <v>319</v>
      </c>
      <c r="AH33" s="48" t="s">
        <v>439</v>
      </c>
      <c r="AI33" s="53" t="s">
        <v>440</v>
      </c>
    </row>
    <row r="34" spans="1:35" ht="210.75" customHeight="1">
      <c r="A34" s="38" t="s">
        <v>4</v>
      </c>
      <c r="B34" s="38" t="s">
        <v>332</v>
      </c>
      <c r="C34" s="38" t="s">
        <v>59</v>
      </c>
      <c r="D34" s="39" t="s">
        <v>265</v>
      </c>
      <c r="E34" s="56">
        <v>6.60000020000024E+16</v>
      </c>
      <c r="F34" s="41">
        <v>8</v>
      </c>
      <c r="G34" s="42">
        <v>2</v>
      </c>
      <c r="H34" s="43" t="s">
        <v>270</v>
      </c>
      <c r="I34" s="44" t="s">
        <v>288</v>
      </c>
      <c r="J34" s="39">
        <v>27696</v>
      </c>
      <c r="K34" s="45"/>
      <c r="L34" s="42" t="s">
        <v>297</v>
      </c>
      <c r="M34" s="42">
        <v>1975</v>
      </c>
      <c r="N34" s="38" t="s">
        <v>429</v>
      </c>
      <c r="O34" s="38"/>
      <c r="P34" s="47" t="s">
        <v>441</v>
      </c>
      <c r="Q34" s="47" t="s">
        <v>402</v>
      </c>
      <c r="R34" s="47" t="s">
        <v>373</v>
      </c>
      <c r="S34" s="48" t="s">
        <v>355</v>
      </c>
      <c r="T34" s="47" t="s">
        <v>390</v>
      </c>
      <c r="U34" s="47" t="s">
        <v>385</v>
      </c>
      <c r="V34" s="55">
        <v>6143.1</v>
      </c>
      <c r="W34" s="55">
        <v>4592.6000000000004</v>
      </c>
      <c r="X34" s="42">
        <v>0</v>
      </c>
      <c r="Y34" s="42">
        <f t="shared" si="0"/>
        <v>1550.5</v>
      </c>
      <c r="Z34" s="42">
        <v>5708</v>
      </c>
      <c r="AA34" s="42">
        <v>6</v>
      </c>
      <c r="AB34" s="55">
        <v>5</v>
      </c>
      <c r="AC34" s="55">
        <v>6</v>
      </c>
      <c r="AD34" s="55">
        <v>91</v>
      </c>
      <c r="AE34" s="55">
        <v>0</v>
      </c>
      <c r="AF34" s="55">
        <v>2633.7</v>
      </c>
      <c r="AG34" s="51" t="s">
        <v>320</v>
      </c>
      <c r="AH34" s="48" t="s">
        <v>401</v>
      </c>
      <c r="AI34" s="53" t="s">
        <v>442</v>
      </c>
    </row>
    <row r="35" spans="1:35" ht="219" customHeight="1">
      <c r="A35" s="38" t="s">
        <v>4</v>
      </c>
      <c r="B35" s="38" t="s">
        <v>332</v>
      </c>
      <c r="C35" s="38" t="s">
        <v>59</v>
      </c>
      <c r="D35" s="39" t="s">
        <v>265</v>
      </c>
      <c r="E35" s="56">
        <v>6.60000020000024E+16</v>
      </c>
      <c r="F35" s="41">
        <v>8</v>
      </c>
      <c r="G35" s="42">
        <v>4</v>
      </c>
      <c r="H35" s="43" t="s">
        <v>270</v>
      </c>
      <c r="I35" s="44" t="s">
        <v>289</v>
      </c>
      <c r="J35" s="39">
        <v>27929</v>
      </c>
      <c r="K35" s="45"/>
      <c r="L35" s="42" t="s">
        <v>297</v>
      </c>
      <c r="M35" s="42">
        <v>1976</v>
      </c>
      <c r="N35" s="38" t="s">
        <v>429</v>
      </c>
      <c r="O35" s="38"/>
      <c r="P35" s="47" t="s">
        <v>424</v>
      </c>
      <c r="Q35" s="47" t="s">
        <v>402</v>
      </c>
      <c r="R35" s="47" t="s">
        <v>373</v>
      </c>
      <c r="S35" s="48" t="s">
        <v>355</v>
      </c>
      <c r="T35" s="47" t="s">
        <v>374</v>
      </c>
      <c r="U35" s="47" t="s">
        <v>385</v>
      </c>
      <c r="V35" s="55">
        <v>6134.2</v>
      </c>
      <c r="W35" s="55">
        <v>4570.2</v>
      </c>
      <c r="X35" s="42">
        <v>0</v>
      </c>
      <c r="Y35" s="42">
        <f t="shared" si="0"/>
        <v>1564</v>
      </c>
      <c r="Z35" s="42">
        <v>4634</v>
      </c>
      <c r="AA35" s="42">
        <v>6</v>
      </c>
      <c r="AB35" s="55">
        <v>5</v>
      </c>
      <c r="AC35" s="55">
        <v>6</v>
      </c>
      <c r="AD35" s="55">
        <v>90</v>
      </c>
      <c r="AE35" s="55">
        <v>0</v>
      </c>
      <c r="AF35" s="55">
        <v>2627.2</v>
      </c>
      <c r="AG35" s="51" t="s">
        <v>321</v>
      </c>
      <c r="AH35" s="48" t="s">
        <v>401</v>
      </c>
      <c r="AI35" s="53" t="s">
        <v>443</v>
      </c>
    </row>
    <row r="36" spans="1:35" ht="231.75" customHeight="1">
      <c r="A36" s="38" t="s">
        <v>4</v>
      </c>
      <c r="B36" s="38" t="s">
        <v>332</v>
      </c>
      <c r="C36" s="38" t="s">
        <v>59</v>
      </c>
      <c r="D36" s="39" t="s">
        <v>265</v>
      </c>
      <c r="E36" s="56">
        <v>6.60000020000024E+16</v>
      </c>
      <c r="F36" s="41">
        <v>10</v>
      </c>
      <c r="G36" s="42"/>
      <c r="H36" s="43" t="s">
        <v>270</v>
      </c>
      <c r="I36" s="44" t="s">
        <v>290</v>
      </c>
      <c r="J36" s="39">
        <v>30610</v>
      </c>
      <c r="K36" s="45"/>
      <c r="L36" s="42">
        <v>85</v>
      </c>
      <c r="M36" s="42">
        <v>1983</v>
      </c>
      <c r="N36" s="38" t="s">
        <v>434</v>
      </c>
      <c r="O36" s="38"/>
      <c r="P36" s="47" t="s">
        <v>393</v>
      </c>
      <c r="Q36" s="47" t="s">
        <v>422</v>
      </c>
      <c r="R36" s="47" t="s">
        <v>373</v>
      </c>
      <c r="S36" s="48" t="s">
        <v>355</v>
      </c>
      <c r="T36" s="47" t="s">
        <v>390</v>
      </c>
      <c r="U36" s="47" t="s">
        <v>385</v>
      </c>
      <c r="V36" s="55">
        <v>3965.7</v>
      </c>
      <c r="W36" s="55">
        <v>3187.6</v>
      </c>
      <c r="X36" s="42">
        <v>0</v>
      </c>
      <c r="Y36" s="42">
        <f t="shared" si="0"/>
        <v>778.09999999999991</v>
      </c>
      <c r="Z36" s="42">
        <v>2387</v>
      </c>
      <c r="AA36" s="42">
        <v>1</v>
      </c>
      <c r="AB36" s="55">
        <v>9</v>
      </c>
      <c r="AC36" s="55">
        <v>1</v>
      </c>
      <c r="AD36" s="55">
        <v>72</v>
      </c>
      <c r="AE36" s="55">
        <v>0</v>
      </c>
      <c r="AF36" s="55">
        <v>1868.4</v>
      </c>
      <c r="AG36" s="51" t="s">
        <v>322</v>
      </c>
      <c r="AH36" s="48" t="s">
        <v>427</v>
      </c>
      <c r="AI36" s="53" t="s">
        <v>444</v>
      </c>
    </row>
    <row r="37" spans="1:35" ht="158.25" customHeight="1">
      <c r="A37" s="38" t="s">
        <v>4</v>
      </c>
      <c r="B37" s="38" t="s">
        <v>332</v>
      </c>
      <c r="C37" s="38" t="s">
        <v>59</v>
      </c>
      <c r="D37" s="39" t="s">
        <v>266</v>
      </c>
      <c r="E37" s="56">
        <v>6.60000020000048E+16</v>
      </c>
      <c r="F37" s="41">
        <v>19</v>
      </c>
      <c r="G37" s="42"/>
      <c r="H37" s="43" t="s">
        <v>270</v>
      </c>
      <c r="I37" s="44"/>
      <c r="J37" s="39">
        <v>32581</v>
      </c>
      <c r="K37" s="45">
        <v>32939</v>
      </c>
      <c r="L37" s="42">
        <v>85</v>
      </c>
      <c r="M37" s="42">
        <v>1959</v>
      </c>
      <c r="N37" s="38" t="s">
        <v>445</v>
      </c>
      <c r="O37" s="38"/>
      <c r="P37" s="47" t="s">
        <v>421</v>
      </c>
      <c r="Q37" s="47" t="s">
        <v>422</v>
      </c>
      <c r="R37" s="47" t="s">
        <v>446</v>
      </c>
      <c r="S37" s="48" t="s">
        <v>355</v>
      </c>
      <c r="T37" s="47" t="s">
        <v>374</v>
      </c>
      <c r="U37" s="47" t="s">
        <v>385</v>
      </c>
      <c r="V37" s="55">
        <v>458.1</v>
      </c>
      <c r="W37" s="55">
        <v>211.7</v>
      </c>
      <c r="X37" s="42">
        <v>72.2</v>
      </c>
      <c r="Y37" s="42">
        <f t="shared" si="0"/>
        <v>174.20000000000005</v>
      </c>
      <c r="Z37" s="42"/>
      <c r="AA37" s="42">
        <v>1</v>
      </c>
      <c r="AB37" s="55">
        <v>2</v>
      </c>
      <c r="AC37" s="55">
        <v>1</v>
      </c>
      <c r="AD37" s="55">
        <v>6</v>
      </c>
      <c r="AE37" s="55">
        <v>0</v>
      </c>
      <c r="AF37" s="55">
        <v>145.5</v>
      </c>
      <c r="AG37" s="43">
        <v>0</v>
      </c>
      <c r="AH37" s="48" t="s">
        <v>448</v>
      </c>
      <c r="AI37" s="53" t="s">
        <v>447</v>
      </c>
    </row>
    <row r="38" spans="1:35" ht="217.5" customHeight="1">
      <c r="A38" s="38" t="s">
        <v>4</v>
      </c>
      <c r="B38" s="38" t="s">
        <v>332</v>
      </c>
      <c r="C38" s="38" t="s">
        <v>59</v>
      </c>
      <c r="D38" s="39" t="s">
        <v>267</v>
      </c>
      <c r="E38" s="56">
        <v>6.60000020000112E+16</v>
      </c>
      <c r="F38" s="41">
        <v>1</v>
      </c>
      <c r="G38" s="42"/>
      <c r="H38" s="43" t="s">
        <v>270</v>
      </c>
      <c r="I38" s="44"/>
      <c r="J38" s="39">
        <v>31057</v>
      </c>
      <c r="K38" s="45"/>
      <c r="L38" s="42">
        <v>85</v>
      </c>
      <c r="M38" s="42">
        <v>1984</v>
      </c>
      <c r="N38" s="38" t="s">
        <v>449</v>
      </c>
      <c r="O38" s="38"/>
      <c r="P38" s="47" t="s">
        <v>393</v>
      </c>
      <c r="Q38" s="47" t="s">
        <v>402</v>
      </c>
      <c r="R38" s="47" t="s">
        <v>373</v>
      </c>
      <c r="S38" s="48" t="s">
        <v>355</v>
      </c>
      <c r="T38" s="47" t="s">
        <v>390</v>
      </c>
      <c r="U38" s="47" t="s">
        <v>385</v>
      </c>
      <c r="V38" s="55">
        <v>10569</v>
      </c>
      <c r="W38" s="55">
        <v>6708.3</v>
      </c>
      <c r="X38" s="42">
        <v>2455</v>
      </c>
      <c r="Y38" s="42">
        <f t="shared" si="0"/>
        <v>1405.6999999999998</v>
      </c>
      <c r="Z38" s="42"/>
      <c r="AA38" s="42">
        <v>4</v>
      </c>
      <c r="AB38" s="55">
        <v>10</v>
      </c>
      <c r="AC38" s="55">
        <v>4</v>
      </c>
      <c r="AD38" s="55">
        <v>128</v>
      </c>
      <c r="AE38" s="55">
        <v>0</v>
      </c>
      <c r="AF38" s="55">
        <v>4138</v>
      </c>
      <c r="AG38" s="51" t="s">
        <v>323</v>
      </c>
      <c r="AH38" s="48" t="s">
        <v>427</v>
      </c>
      <c r="AI38" s="53" t="s">
        <v>450</v>
      </c>
    </row>
    <row r="39" spans="1:35" ht="231.75" customHeight="1">
      <c r="A39" s="38" t="s">
        <v>4</v>
      </c>
      <c r="B39" s="38" t="s">
        <v>332</v>
      </c>
      <c r="C39" s="38" t="s">
        <v>59</v>
      </c>
      <c r="D39" s="39" t="s">
        <v>267</v>
      </c>
      <c r="E39" s="56">
        <v>6.60000020000112E+16</v>
      </c>
      <c r="F39" s="41">
        <v>3</v>
      </c>
      <c r="G39" s="42"/>
      <c r="H39" s="43" t="s">
        <v>270</v>
      </c>
      <c r="I39" s="44" t="s">
        <v>291</v>
      </c>
      <c r="J39" s="39">
        <v>29420</v>
      </c>
      <c r="K39" s="45"/>
      <c r="L39" s="42" t="s">
        <v>297</v>
      </c>
      <c r="M39" s="42">
        <v>1980</v>
      </c>
      <c r="N39" s="38" t="s">
        <v>451</v>
      </c>
      <c r="O39" s="38"/>
      <c r="P39" s="47" t="s">
        <v>403</v>
      </c>
      <c r="Q39" s="47" t="s">
        <v>422</v>
      </c>
      <c r="R39" s="47" t="s">
        <v>373</v>
      </c>
      <c r="S39" s="48" t="s">
        <v>355</v>
      </c>
      <c r="T39" s="47" t="s">
        <v>390</v>
      </c>
      <c r="U39" s="47" t="s">
        <v>385</v>
      </c>
      <c r="V39" s="55">
        <v>14761.6</v>
      </c>
      <c r="W39" s="55">
        <v>11482.6</v>
      </c>
      <c r="X39" s="42">
        <v>49.8</v>
      </c>
      <c r="Y39" s="42">
        <f t="shared" si="0"/>
        <v>3229.2</v>
      </c>
      <c r="Z39" s="42">
        <v>7996</v>
      </c>
      <c r="AA39" s="42">
        <v>6</v>
      </c>
      <c r="AB39" s="55">
        <v>9</v>
      </c>
      <c r="AC39" s="55">
        <v>6</v>
      </c>
      <c r="AD39" s="55">
        <v>215</v>
      </c>
      <c r="AE39" s="55">
        <v>0</v>
      </c>
      <c r="AF39" s="55">
        <v>7016.65</v>
      </c>
      <c r="AG39" s="51" t="s">
        <v>324</v>
      </c>
      <c r="AH39" s="48" t="s">
        <v>377</v>
      </c>
      <c r="AI39" s="53" t="s">
        <v>452</v>
      </c>
    </row>
    <row r="40" spans="1:35" ht="213.75" customHeight="1">
      <c r="A40" s="38" t="s">
        <v>4</v>
      </c>
      <c r="B40" s="38" t="s">
        <v>332</v>
      </c>
      <c r="C40" s="38" t="s">
        <v>59</v>
      </c>
      <c r="D40" s="39" t="s">
        <v>267</v>
      </c>
      <c r="E40" s="56">
        <v>6.60000020000112E+16</v>
      </c>
      <c r="F40" s="41">
        <v>3</v>
      </c>
      <c r="G40" s="42">
        <v>1</v>
      </c>
      <c r="H40" s="43" t="s">
        <v>270</v>
      </c>
      <c r="I40" s="44" t="s">
        <v>292</v>
      </c>
      <c r="J40" s="39">
        <v>28104</v>
      </c>
      <c r="K40" s="45"/>
      <c r="L40" s="42" t="s">
        <v>297</v>
      </c>
      <c r="M40" s="42">
        <v>1976</v>
      </c>
      <c r="N40" s="38" t="s">
        <v>429</v>
      </c>
      <c r="O40" s="38"/>
      <c r="P40" s="47" t="s">
        <v>407</v>
      </c>
      <c r="Q40" s="47" t="s">
        <v>402</v>
      </c>
      <c r="R40" s="47" t="s">
        <v>373</v>
      </c>
      <c r="S40" s="48" t="s">
        <v>355</v>
      </c>
      <c r="T40" s="47" t="s">
        <v>374</v>
      </c>
      <c r="U40" s="47" t="s">
        <v>385</v>
      </c>
      <c r="V40" s="55">
        <v>6133.9</v>
      </c>
      <c r="W40" s="55">
        <v>4571.6000000000004</v>
      </c>
      <c r="X40" s="42">
        <v>0</v>
      </c>
      <c r="Y40" s="42">
        <f t="shared" si="0"/>
        <v>1562.2999999999993</v>
      </c>
      <c r="Z40" s="42">
        <v>7252</v>
      </c>
      <c r="AA40" s="42">
        <v>6</v>
      </c>
      <c r="AB40" s="55">
        <v>5</v>
      </c>
      <c r="AC40" s="55">
        <v>6</v>
      </c>
      <c r="AD40" s="55">
        <v>91</v>
      </c>
      <c r="AE40" s="55">
        <v>0</v>
      </c>
      <c r="AF40" s="55">
        <v>2634.5</v>
      </c>
      <c r="AG40" s="51" t="s">
        <v>325</v>
      </c>
      <c r="AH40" s="48" t="s">
        <v>439</v>
      </c>
      <c r="AI40" s="53" t="s">
        <v>453</v>
      </c>
    </row>
    <row r="41" spans="1:35" ht="218.25" customHeight="1">
      <c r="A41" s="38" t="s">
        <v>4</v>
      </c>
      <c r="B41" s="38" t="s">
        <v>332</v>
      </c>
      <c r="C41" s="38" t="s">
        <v>59</v>
      </c>
      <c r="D41" s="39" t="s">
        <v>267</v>
      </c>
      <c r="E41" s="56">
        <v>6.60000020000112E+16</v>
      </c>
      <c r="F41" s="41">
        <v>5</v>
      </c>
      <c r="G41" s="39"/>
      <c r="H41" s="43" t="s">
        <v>270</v>
      </c>
      <c r="I41" s="44" t="s">
        <v>293</v>
      </c>
      <c r="J41" s="39">
        <v>29845</v>
      </c>
      <c r="K41" s="45"/>
      <c r="L41" s="42" t="s">
        <v>297</v>
      </c>
      <c r="M41" s="42">
        <v>1981</v>
      </c>
      <c r="N41" s="38" t="s">
        <v>454</v>
      </c>
      <c r="O41" s="38"/>
      <c r="P41" s="65" t="s">
        <v>432</v>
      </c>
      <c r="Q41" s="47" t="s">
        <v>402</v>
      </c>
      <c r="R41" s="47" t="s">
        <v>373</v>
      </c>
      <c r="S41" s="48" t="s">
        <v>355</v>
      </c>
      <c r="T41" s="47" t="s">
        <v>390</v>
      </c>
      <c r="U41" s="47" t="s">
        <v>385</v>
      </c>
      <c r="V41" s="55">
        <v>14732</v>
      </c>
      <c r="W41" s="55">
        <v>11529.5</v>
      </c>
      <c r="X41" s="42">
        <v>38</v>
      </c>
      <c r="Y41" s="42">
        <f t="shared" si="0"/>
        <v>3164.5</v>
      </c>
      <c r="Z41" s="42">
        <v>6414</v>
      </c>
      <c r="AA41" s="42">
        <v>6</v>
      </c>
      <c r="AB41" s="55">
        <v>9</v>
      </c>
      <c r="AC41" s="55">
        <v>6</v>
      </c>
      <c r="AD41" s="55">
        <v>217</v>
      </c>
      <c r="AE41" s="55">
        <v>0</v>
      </c>
      <c r="AF41" s="55">
        <v>7046.7</v>
      </c>
      <c r="AG41" s="51" t="s">
        <v>326</v>
      </c>
      <c r="AH41" s="48" t="s">
        <v>377</v>
      </c>
      <c r="AI41" s="53" t="s">
        <v>371</v>
      </c>
    </row>
    <row r="42" spans="1:35" ht="210.75" customHeight="1">
      <c r="A42" s="38" t="s">
        <v>4</v>
      </c>
      <c r="B42" s="38" t="s">
        <v>332</v>
      </c>
      <c r="C42" s="38" t="s">
        <v>59</v>
      </c>
      <c r="D42" s="39" t="s">
        <v>267</v>
      </c>
      <c r="E42" s="56">
        <v>6.60000020000112E+16</v>
      </c>
      <c r="F42" s="41">
        <v>5</v>
      </c>
      <c r="G42" s="42">
        <v>1</v>
      </c>
      <c r="H42" s="43" t="s">
        <v>270</v>
      </c>
      <c r="I42" s="44" t="s">
        <v>294</v>
      </c>
      <c r="J42" s="39">
        <v>28290</v>
      </c>
      <c r="K42" s="45"/>
      <c r="L42" s="42" t="s">
        <v>297</v>
      </c>
      <c r="M42" s="42">
        <v>1977</v>
      </c>
      <c r="N42" s="38" t="s">
        <v>429</v>
      </c>
      <c r="O42" s="38"/>
      <c r="P42" s="65" t="s">
        <v>407</v>
      </c>
      <c r="Q42" s="47" t="s">
        <v>422</v>
      </c>
      <c r="R42" s="47" t="s">
        <v>373</v>
      </c>
      <c r="S42" s="48" t="s">
        <v>355</v>
      </c>
      <c r="T42" s="47" t="s">
        <v>374</v>
      </c>
      <c r="U42" s="47" t="s">
        <v>385</v>
      </c>
      <c r="V42" s="55">
        <v>6111.9</v>
      </c>
      <c r="W42" s="55">
        <v>4560.8</v>
      </c>
      <c r="X42" s="42">
        <v>0</v>
      </c>
      <c r="Y42" s="42">
        <f t="shared" si="0"/>
        <v>1551.0999999999995</v>
      </c>
      <c r="Z42" s="42">
        <v>5940</v>
      </c>
      <c r="AA42" s="42">
        <v>6</v>
      </c>
      <c r="AB42" s="55">
        <v>5</v>
      </c>
      <c r="AC42" s="55">
        <v>6</v>
      </c>
      <c r="AD42" s="55">
        <v>90</v>
      </c>
      <c r="AE42" s="55">
        <v>0</v>
      </c>
      <c r="AF42" s="55">
        <v>2626.7</v>
      </c>
      <c r="AG42" s="51" t="s">
        <v>327</v>
      </c>
      <c r="AH42" s="48" t="s">
        <v>401</v>
      </c>
      <c r="AI42" s="53" t="s">
        <v>452</v>
      </c>
    </row>
    <row r="43" spans="1:35" ht="214.5" customHeight="1">
      <c r="A43" s="38" t="s">
        <v>4</v>
      </c>
      <c r="B43" s="38" t="s">
        <v>332</v>
      </c>
      <c r="C43" s="38" t="s">
        <v>59</v>
      </c>
      <c r="D43" s="39" t="s">
        <v>267</v>
      </c>
      <c r="E43" s="56">
        <v>6.60000020000112E+16</v>
      </c>
      <c r="F43" s="41">
        <v>5</v>
      </c>
      <c r="G43" s="42">
        <v>2</v>
      </c>
      <c r="H43" s="43" t="s">
        <v>270</v>
      </c>
      <c r="I43" s="44"/>
      <c r="J43" s="42" t="s">
        <v>295</v>
      </c>
      <c r="K43" s="45"/>
      <c r="L43" s="42" t="s">
        <v>297</v>
      </c>
      <c r="M43" s="42">
        <v>1977</v>
      </c>
      <c r="N43" s="38" t="s">
        <v>429</v>
      </c>
      <c r="O43" s="38"/>
      <c r="P43" s="65" t="s">
        <v>441</v>
      </c>
      <c r="Q43" s="47" t="s">
        <v>455</v>
      </c>
      <c r="R43" s="47" t="s">
        <v>373</v>
      </c>
      <c r="S43" s="48" t="s">
        <v>355</v>
      </c>
      <c r="T43" s="47" t="s">
        <v>374</v>
      </c>
      <c r="U43" s="47" t="s">
        <v>385</v>
      </c>
      <c r="V43" s="55">
        <v>6135.5</v>
      </c>
      <c r="W43" s="55">
        <v>6135.5</v>
      </c>
      <c r="X43" s="42">
        <v>0</v>
      </c>
      <c r="Y43" s="42">
        <f t="shared" si="0"/>
        <v>0</v>
      </c>
      <c r="Z43" s="42">
        <v>7529</v>
      </c>
      <c r="AA43" s="42">
        <v>6</v>
      </c>
      <c r="AB43" s="55">
        <v>5</v>
      </c>
      <c r="AC43" s="55">
        <v>6</v>
      </c>
      <c r="AD43" s="55">
        <v>90</v>
      </c>
      <c r="AE43" s="55">
        <v>0</v>
      </c>
      <c r="AF43" s="55">
        <v>2638.5</v>
      </c>
      <c r="AG43" s="51" t="s">
        <v>328</v>
      </c>
      <c r="AH43" s="48" t="s">
        <v>401</v>
      </c>
      <c r="AI43" s="53" t="s">
        <v>452</v>
      </c>
    </row>
    <row r="44" spans="1:35" ht="225" customHeight="1">
      <c r="A44" s="38" t="s">
        <v>4</v>
      </c>
      <c r="B44" s="38" t="s">
        <v>332</v>
      </c>
      <c r="C44" s="38" t="s">
        <v>59</v>
      </c>
      <c r="D44" s="39" t="s">
        <v>267</v>
      </c>
      <c r="E44" s="56">
        <v>6.60000020000112E+16</v>
      </c>
      <c r="F44" s="41">
        <v>7</v>
      </c>
      <c r="G44" s="42"/>
      <c r="H44" s="43" t="s">
        <v>270</v>
      </c>
      <c r="I44" s="44"/>
      <c r="J44" s="39">
        <v>29747</v>
      </c>
      <c r="K44" s="45"/>
      <c r="L44" s="42">
        <v>85</v>
      </c>
      <c r="M44" s="42">
        <v>1981</v>
      </c>
      <c r="N44" s="38" t="s">
        <v>456</v>
      </c>
      <c r="O44" s="38"/>
      <c r="P44" s="65" t="s">
        <v>403</v>
      </c>
      <c r="Q44" s="47" t="s">
        <v>402</v>
      </c>
      <c r="R44" s="47" t="s">
        <v>373</v>
      </c>
      <c r="S44" s="48" t="s">
        <v>355</v>
      </c>
      <c r="T44" s="47" t="s">
        <v>374</v>
      </c>
      <c r="U44" s="47" t="s">
        <v>385</v>
      </c>
      <c r="V44" s="55">
        <v>5776.9</v>
      </c>
      <c r="W44" s="55">
        <v>3910.1</v>
      </c>
      <c r="X44" s="42">
        <v>0</v>
      </c>
      <c r="Y44" s="42">
        <f t="shared" si="0"/>
        <v>1866.7999999999997</v>
      </c>
      <c r="Z44" s="42">
        <v>4631</v>
      </c>
      <c r="AA44" s="42">
        <v>6</v>
      </c>
      <c r="AB44" s="55">
        <v>5</v>
      </c>
      <c r="AC44" s="55">
        <v>6</v>
      </c>
      <c r="AD44" s="55">
        <v>88</v>
      </c>
      <c r="AE44" s="55">
        <v>0</v>
      </c>
      <c r="AF44" s="55">
        <v>2213.6</v>
      </c>
      <c r="AG44" s="51" t="s">
        <v>329</v>
      </c>
      <c r="AH44" s="48" t="s">
        <v>439</v>
      </c>
      <c r="AI44" s="53" t="s">
        <v>457</v>
      </c>
    </row>
    <row r="45" spans="1:35" ht="207" customHeight="1">
      <c r="A45" s="38" t="s">
        <v>4</v>
      </c>
      <c r="B45" s="38" t="s">
        <v>332</v>
      </c>
      <c r="C45" s="38" t="s">
        <v>59</v>
      </c>
      <c r="D45" s="39" t="s">
        <v>268</v>
      </c>
      <c r="E45" s="59">
        <v>6.60000020000084E+16</v>
      </c>
      <c r="F45" s="41">
        <v>23</v>
      </c>
      <c r="G45" s="42"/>
      <c r="H45" s="43" t="s">
        <v>270</v>
      </c>
      <c r="I45" s="44"/>
      <c r="J45" s="39">
        <v>33039</v>
      </c>
      <c r="K45" s="45"/>
      <c r="L45" s="42">
        <v>85</v>
      </c>
      <c r="M45" s="42">
        <v>1990</v>
      </c>
      <c r="N45" s="38" t="s">
        <v>458</v>
      </c>
      <c r="O45" s="38"/>
      <c r="P45" s="65" t="s">
        <v>421</v>
      </c>
      <c r="Q45" s="47" t="s">
        <v>404</v>
      </c>
      <c r="R45" s="47" t="s">
        <v>373</v>
      </c>
      <c r="S45" s="48" t="s">
        <v>355</v>
      </c>
      <c r="T45" s="47" t="s">
        <v>374</v>
      </c>
      <c r="U45" s="47" t="s">
        <v>385</v>
      </c>
      <c r="V45" s="55">
        <v>1369.7</v>
      </c>
      <c r="W45" s="55">
        <v>861.8</v>
      </c>
      <c r="X45" s="42">
        <v>0</v>
      </c>
      <c r="Y45" s="42">
        <f t="shared" si="0"/>
        <v>507.90000000000009</v>
      </c>
      <c r="Z45" s="42"/>
      <c r="AA45" s="42">
        <v>2</v>
      </c>
      <c r="AB45" s="55">
        <v>3</v>
      </c>
      <c r="AC45" s="55">
        <v>2</v>
      </c>
      <c r="AD45" s="55">
        <v>18</v>
      </c>
      <c r="AE45" s="55">
        <v>0</v>
      </c>
      <c r="AF45" s="55">
        <v>488.8</v>
      </c>
      <c r="AG45" s="51" t="s">
        <v>330</v>
      </c>
      <c r="AH45" s="48" t="s">
        <v>360</v>
      </c>
      <c r="AI45" s="53" t="s">
        <v>459</v>
      </c>
    </row>
    <row r="46" spans="1:35" ht="119.25" customHeight="1">
      <c r="A46" s="38"/>
      <c r="B46" s="38" t="s">
        <v>332</v>
      </c>
      <c r="C46" s="38"/>
      <c r="D46" s="39" t="s">
        <v>269</v>
      </c>
      <c r="E46" s="59">
        <v>6.6000002000014E+16</v>
      </c>
      <c r="F46" s="41">
        <v>29</v>
      </c>
      <c r="G46" s="42"/>
      <c r="H46" s="43" t="s">
        <v>270</v>
      </c>
      <c r="I46" s="49" t="s">
        <v>359</v>
      </c>
      <c r="J46" s="39">
        <v>33233</v>
      </c>
      <c r="K46" s="45"/>
      <c r="L46" s="42">
        <v>85</v>
      </c>
      <c r="M46" s="42">
        <v>1990</v>
      </c>
      <c r="N46" s="38" t="s">
        <v>358</v>
      </c>
      <c r="O46" s="38"/>
      <c r="P46" s="66" t="s">
        <v>346</v>
      </c>
      <c r="Q46" s="43" t="s">
        <v>353</v>
      </c>
      <c r="R46" s="60" t="s">
        <v>354</v>
      </c>
      <c r="S46" s="43" t="s">
        <v>355</v>
      </c>
      <c r="T46" s="61" t="s">
        <v>356</v>
      </c>
      <c r="U46" s="62" t="s">
        <v>357</v>
      </c>
      <c r="V46" s="62">
        <v>841</v>
      </c>
      <c r="W46" s="55">
        <v>841</v>
      </c>
      <c r="X46" s="42">
        <v>0</v>
      </c>
      <c r="Y46" s="42">
        <f t="shared" si="0"/>
        <v>0</v>
      </c>
      <c r="Z46" s="53" t="s">
        <v>381</v>
      </c>
      <c r="AA46" s="42">
        <v>1</v>
      </c>
      <c r="AB46" s="55">
        <v>4</v>
      </c>
      <c r="AC46" s="55">
        <v>1</v>
      </c>
      <c r="AD46" s="55">
        <v>16</v>
      </c>
      <c r="AE46" s="55">
        <v>0</v>
      </c>
      <c r="AF46" s="55">
        <v>451</v>
      </c>
      <c r="AG46" s="51" t="s">
        <v>331</v>
      </c>
      <c r="AH46" s="48" t="s">
        <v>360</v>
      </c>
      <c r="AI46" s="52" t="s">
        <v>344</v>
      </c>
    </row>
    <row r="47" spans="1:35">
      <c r="A47" s="38"/>
      <c r="B47" s="38"/>
      <c r="C47" s="38"/>
      <c r="D47" s="38"/>
      <c r="E47" s="38"/>
      <c r="F47" s="63"/>
      <c r="G47" s="43"/>
      <c r="H47" s="38"/>
      <c r="I47" s="38"/>
      <c r="J47" s="45"/>
      <c r="K47" s="45"/>
      <c r="L47" s="38"/>
      <c r="M47" s="38"/>
      <c r="N47" s="38"/>
      <c r="O47" s="38"/>
      <c r="P47" s="38"/>
      <c r="Q47" s="38"/>
      <c r="R47" s="38"/>
      <c r="S47" s="38"/>
      <c r="T47" s="38"/>
      <c r="U47" s="64"/>
      <c r="V47" s="64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5">
      <c r="G48" s="31"/>
      <c r="AH48" s="32"/>
    </row>
    <row r="49" spans="34:34">
      <c r="AH49" s="32"/>
    </row>
    <row r="50" spans="34:34">
      <c r="AH50" s="32"/>
    </row>
  </sheetData>
  <sheetProtection selectLockedCells="1"/>
  <mergeCells count="1">
    <mergeCell ref="B2:D2"/>
  </mergeCells>
  <phoneticPr fontId="8" type="noConversion"/>
  <dataValidations count="3">
    <dataValidation type="list" allowBlank="1" showInputMessage="1" showErrorMessage="1" sqref="A9:A65536">
      <formula1>тип_нп</formula1>
    </dataValidation>
    <dataValidation type="list" allowBlank="1" showInputMessage="1" showErrorMessage="1" sqref="C9:C65536">
      <formula1>тип_ул</formula1>
    </dataValidation>
    <dataValidation type="list" allowBlank="1" showInputMessage="1" showErrorMessage="1" sqref="B2:D2">
      <formula1>регион</formula1>
    </dataValidation>
  </dataValidations>
  <pageMargins left="0.7" right="0.7" top="0.75" bottom="0.75" header="0.3" footer="0.3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C145"/>
  <sheetViews>
    <sheetView workbookViewId="0">
      <selection activeCell="B16" sqref="B16"/>
    </sheetView>
  </sheetViews>
  <sheetFormatPr defaultRowHeight="15.75" outlineLevelRow="1"/>
  <cols>
    <col min="1" max="1" width="35" style="1" customWidth="1"/>
    <col min="2" max="2" width="15.5" style="1" customWidth="1"/>
    <col min="3" max="3" width="9.375" style="1" customWidth="1"/>
  </cols>
  <sheetData>
    <row r="1" spans="1:3" s="10" customFormat="1" ht="18.75" collapsed="1">
      <c r="A1" s="37" t="s">
        <v>142</v>
      </c>
      <c r="B1" s="37"/>
      <c r="C1" s="37"/>
    </row>
    <row r="2" spans="1:3" hidden="1" outlineLevel="1">
      <c r="A2" s="2" t="s">
        <v>0</v>
      </c>
      <c r="B2" s="8" t="s">
        <v>257</v>
      </c>
      <c r="C2"/>
    </row>
    <row r="3" spans="1:3" hidden="1" outlineLevel="1">
      <c r="A3" s="4" t="s">
        <v>143</v>
      </c>
      <c r="B3" s="9">
        <v>22</v>
      </c>
      <c r="C3"/>
    </row>
    <row r="4" spans="1:3" hidden="1" outlineLevel="1">
      <c r="A4" s="4" t="s">
        <v>144</v>
      </c>
      <c r="B4" s="9">
        <v>28</v>
      </c>
      <c r="C4"/>
    </row>
    <row r="5" spans="1:3" hidden="1" outlineLevel="1">
      <c r="A5" s="4" t="s">
        <v>145</v>
      </c>
      <c r="B5" s="9">
        <v>29</v>
      </c>
      <c r="C5"/>
    </row>
    <row r="6" spans="1:3" hidden="1" outlineLevel="1">
      <c r="A6" s="4" t="s">
        <v>146</v>
      </c>
      <c r="B6" s="9">
        <v>30</v>
      </c>
      <c r="C6"/>
    </row>
    <row r="7" spans="1:3" hidden="1" outlineLevel="1">
      <c r="A7" s="4" t="s">
        <v>147</v>
      </c>
      <c r="B7" s="9">
        <v>31</v>
      </c>
      <c r="C7"/>
    </row>
    <row r="8" spans="1:3" hidden="1" outlineLevel="1">
      <c r="A8" s="4" t="s">
        <v>148</v>
      </c>
      <c r="B8" s="9">
        <v>32</v>
      </c>
      <c r="C8"/>
    </row>
    <row r="9" spans="1:3" hidden="1" outlineLevel="1">
      <c r="A9" s="4" t="s">
        <v>149</v>
      </c>
      <c r="B9" s="9">
        <v>33</v>
      </c>
      <c r="C9"/>
    </row>
    <row r="10" spans="1:3" hidden="1" outlineLevel="1">
      <c r="A10" s="4" t="s">
        <v>150</v>
      </c>
      <c r="B10" s="9">
        <v>34</v>
      </c>
      <c r="C10"/>
    </row>
    <row r="11" spans="1:3" hidden="1" outlineLevel="1">
      <c r="A11" s="4" t="s">
        <v>151</v>
      </c>
      <c r="B11" s="9">
        <v>35</v>
      </c>
      <c r="C11"/>
    </row>
    <row r="12" spans="1:3" hidden="1" outlineLevel="1">
      <c r="A12" s="4" t="s">
        <v>152</v>
      </c>
      <c r="B12" s="9">
        <v>36</v>
      </c>
      <c r="C12"/>
    </row>
    <row r="13" spans="1:3" hidden="1" outlineLevel="1">
      <c r="A13" s="4" t="s">
        <v>153</v>
      </c>
      <c r="B13" s="9">
        <v>79</v>
      </c>
      <c r="C13"/>
    </row>
    <row r="14" spans="1:3" hidden="1" outlineLevel="1">
      <c r="A14" s="4" t="s">
        <v>154</v>
      </c>
      <c r="B14" s="9">
        <v>75</v>
      </c>
      <c r="C14"/>
    </row>
    <row r="15" spans="1:3" hidden="1" outlineLevel="1">
      <c r="A15" s="4" t="s">
        <v>155</v>
      </c>
      <c r="B15" s="9">
        <v>37</v>
      </c>
      <c r="C15"/>
    </row>
    <row r="16" spans="1:3" hidden="1" outlineLevel="1">
      <c r="A16" s="4" t="s">
        <v>156</v>
      </c>
      <c r="B16" s="9">
        <v>38</v>
      </c>
      <c r="C16"/>
    </row>
    <row r="17" spans="1:3" hidden="1" outlineLevel="1">
      <c r="A17" s="4" t="s">
        <v>157</v>
      </c>
      <c r="B17" s="9" t="s">
        <v>158</v>
      </c>
      <c r="C17"/>
    </row>
    <row r="18" spans="1:3" hidden="1" outlineLevel="1">
      <c r="A18" s="4" t="s">
        <v>159</v>
      </c>
      <c r="B18" s="9">
        <v>39</v>
      </c>
      <c r="C18"/>
    </row>
    <row r="19" spans="1:3" hidden="1" outlineLevel="1">
      <c r="A19" s="4" t="s">
        <v>160</v>
      </c>
      <c r="B19" s="9">
        <v>40</v>
      </c>
      <c r="C19"/>
    </row>
    <row r="20" spans="1:3" hidden="1" outlineLevel="1">
      <c r="A20" s="4" t="s">
        <v>161</v>
      </c>
      <c r="B20" s="9">
        <v>41</v>
      </c>
      <c r="C20"/>
    </row>
    <row r="21" spans="1:3" hidden="1" outlineLevel="1">
      <c r="A21" s="4" t="s">
        <v>162</v>
      </c>
      <c r="B21" s="9" t="s">
        <v>163</v>
      </c>
      <c r="C21"/>
    </row>
    <row r="22" spans="1:3" hidden="1" outlineLevel="1">
      <c r="A22" s="4" t="s">
        <v>164</v>
      </c>
      <c r="B22" s="9">
        <v>42</v>
      </c>
      <c r="C22"/>
    </row>
    <row r="23" spans="1:3" hidden="1" outlineLevel="1">
      <c r="A23" s="4" t="s">
        <v>165</v>
      </c>
      <c r="B23" s="9">
        <v>43</v>
      </c>
      <c r="C23"/>
    </row>
    <row r="24" spans="1:3" hidden="1" outlineLevel="1">
      <c r="A24" s="4" t="s">
        <v>166</v>
      </c>
      <c r="B24" s="9">
        <v>44</v>
      </c>
      <c r="C24"/>
    </row>
    <row r="25" spans="1:3" hidden="1" outlineLevel="1">
      <c r="A25" s="4" t="s">
        <v>167</v>
      </c>
      <c r="B25" s="9">
        <v>23</v>
      </c>
      <c r="C25"/>
    </row>
    <row r="26" spans="1:3" hidden="1" outlineLevel="1">
      <c r="A26" s="4" t="s">
        <v>168</v>
      </c>
      <c r="B26" s="9">
        <v>24</v>
      </c>
      <c r="C26"/>
    </row>
    <row r="27" spans="1:3" hidden="1" outlineLevel="1">
      <c r="A27" s="4" t="s">
        <v>169</v>
      </c>
      <c r="B27" s="9">
        <v>45</v>
      </c>
      <c r="C27"/>
    </row>
    <row r="28" spans="1:3" hidden="1" outlineLevel="1">
      <c r="A28" s="4" t="s">
        <v>170</v>
      </c>
      <c r="B28" s="9">
        <v>46</v>
      </c>
      <c r="C28"/>
    </row>
    <row r="29" spans="1:3" hidden="1" outlineLevel="1">
      <c r="A29" s="4" t="s">
        <v>171</v>
      </c>
      <c r="B29" s="9">
        <v>47</v>
      </c>
      <c r="C29"/>
    </row>
    <row r="30" spans="1:3" hidden="1" outlineLevel="1">
      <c r="A30" s="4" t="s">
        <v>172</v>
      </c>
      <c r="B30" s="9">
        <v>48</v>
      </c>
      <c r="C30"/>
    </row>
    <row r="31" spans="1:3" hidden="1" outlineLevel="1">
      <c r="A31" s="4" t="s">
        <v>173</v>
      </c>
      <c r="B31" s="9">
        <v>49</v>
      </c>
      <c r="C31"/>
    </row>
    <row r="32" spans="1:3" hidden="1" outlineLevel="1">
      <c r="A32" s="4" t="s">
        <v>174</v>
      </c>
      <c r="B32" s="9">
        <v>77</v>
      </c>
      <c r="C32"/>
    </row>
    <row r="33" spans="1:3" hidden="1" outlineLevel="1">
      <c r="A33" s="4" t="s">
        <v>175</v>
      </c>
      <c r="B33" s="9">
        <v>50</v>
      </c>
      <c r="C33"/>
    </row>
    <row r="34" spans="1:3" hidden="1" outlineLevel="1">
      <c r="A34" s="4" t="s">
        <v>176</v>
      </c>
      <c r="B34" s="9">
        <v>51</v>
      </c>
      <c r="C34"/>
    </row>
    <row r="35" spans="1:3" hidden="1" outlineLevel="1">
      <c r="A35" s="4" t="s">
        <v>177</v>
      </c>
      <c r="B35" s="9">
        <v>83</v>
      </c>
      <c r="C35"/>
    </row>
    <row r="36" spans="1:3" hidden="1" outlineLevel="1">
      <c r="A36" s="4" t="s">
        <v>178</v>
      </c>
      <c r="B36" s="9">
        <v>52</v>
      </c>
      <c r="C36"/>
    </row>
    <row r="37" spans="1:3" hidden="1" outlineLevel="1">
      <c r="A37" s="4" t="s">
        <v>179</v>
      </c>
      <c r="B37" s="9">
        <v>53</v>
      </c>
      <c r="C37"/>
    </row>
    <row r="38" spans="1:3" hidden="1" outlineLevel="1">
      <c r="A38" s="4" t="s">
        <v>180</v>
      </c>
      <c r="B38" s="9">
        <v>54</v>
      </c>
      <c r="C38"/>
    </row>
    <row r="39" spans="1:3" hidden="1" outlineLevel="1">
      <c r="A39" s="4" t="s">
        <v>181</v>
      </c>
      <c r="B39" s="9">
        <v>55</v>
      </c>
      <c r="C39"/>
    </row>
    <row r="40" spans="1:3" hidden="1" outlineLevel="1">
      <c r="A40" s="4" t="s">
        <v>182</v>
      </c>
      <c r="B40" s="9">
        <v>56</v>
      </c>
      <c r="C40"/>
    </row>
    <row r="41" spans="1:3" hidden="1" outlineLevel="1">
      <c r="A41" s="4" t="s">
        <v>183</v>
      </c>
      <c r="B41" s="9">
        <v>57</v>
      </c>
      <c r="C41"/>
    </row>
    <row r="42" spans="1:3" hidden="1" outlineLevel="1">
      <c r="A42" s="4" t="s">
        <v>184</v>
      </c>
      <c r="B42" s="9">
        <v>58</v>
      </c>
      <c r="C42"/>
    </row>
    <row r="43" spans="1:3" hidden="1" outlineLevel="1">
      <c r="A43" s="4" t="s">
        <v>185</v>
      </c>
      <c r="B43" s="9">
        <v>59</v>
      </c>
      <c r="C43"/>
    </row>
    <row r="44" spans="1:3" hidden="1" outlineLevel="1">
      <c r="A44" s="4" t="s">
        <v>186</v>
      </c>
      <c r="B44" s="9">
        <v>25</v>
      </c>
      <c r="C44"/>
    </row>
    <row r="45" spans="1:3" hidden="1" outlineLevel="1">
      <c r="A45" s="4" t="s">
        <v>187</v>
      </c>
      <c r="B45" s="9">
        <v>60</v>
      </c>
      <c r="C45"/>
    </row>
    <row r="46" spans="1:3" hidden="1" outlineLevel="1">
      <c r="A46" s="4" t="s">
        <v>188</v>
      </c>
      <c r="B46" s="9" t="s">
        <v>189</v>
      </c>
      <c r="C46"/>
    </row>
    <row r="47" spans="1:3" hidden="1" outlineLevel="1">
      <c r="A47" s="4" t="s">
        <v>190</v>
      </c>
      <c r="B47" s="9" t="s">
        <v>191</v>
      </c>
      <c r="C47"/>
    </row>
    <row r="48" spans="1:3" hidden="1" outlineLevel="1">
      <c r="A48" s="4" t="s">
        <v>192</v>
      </c>
      <c r="B48" s="9" t="s">
        <v>193</v>
      </c>
      <c r="C48"/>
    </row>
    <row r="49" spans="1:3" hidden="1" outlineLevel="1">
      <c r="A49" s="4" t="s">
        <v>194</v>
      </c>
      <c r="B49" s="9" t="s">
        <v>195</v>
      </c>
      <c r="C49"/>
    </row>
    <row r="50" spans="1:3" hidden="1" outlineLevel="1">
      <c r="A50" s="4" t="s">
        <v>196</v>
      </c>
      <c r="B50" s="9" t="s">
        <v>197</v>
      </c>
      <c r="C50"/>
    </row>
    <row r="51" spans="1:3" hidden="1" outlineLevel="1">
      <c r="A51" s="4" t="s">
        <v>198</v>
      </c>
      <c r="B51" s="9" t="s">
        <v>199</v>
      </c>
      <c r="C51"/>
    </row>
    <row r="52" spans="1:3" hidden="1" outlineLevel="1">
      <c r="A52" s="4" t="s">
        <v>200</v>
      </c>
      <c r="B52" s="9" t="s">
        <v>201</v>
      </c>
      <c r="C52"/>
    </row>
    <row r="53" spans="1:3" hidden="1" outlineLevel="1">
      <c r="A53" s="4" t="s">
        <v>202</v>
      </c>
      <c r="B53" s="9">
        <v>10</v>
      </c>
      <c r="C53"/>
    </row>
    <row r="54" spans="1:3" hidden="1" outlineLevel="1">
      <c r="A54" s="4" t="s">
        <v>203</v>
      </c>
      <c r="B54" s="9">
        <v>11</v>
      </c>
      <c r="C54"/>
    </row>
    <row r="55" spans="1:3" hidden="1" outlineLevel="1">
      <c r="A55" s="4" t="s">
        <v>204</v>
      </c>
      <c r="B55" s="9">
        <v>12</v>
      </c>
      <c r="C55"/>
    </row>
    <row r="56" spans="1:3" hidden="1" outlineLevel="1">
      <c r="A56" s="4" t="s">
        <v>205</v>
      </c>
      <c r="B56" s="9">
        <v>13</v>
      </c>
      <c r="C56"/>
    </row>
    <row r="57" spans="1:3" hidden="1" outlineLevel="1">
      <c r="A57" s="4" t="s">
        <v>206</v>
      </c>
      <c r="B57" s="9">
        <v>14</v>
      </c>
      <c r="C57"/>
    </row>
    <row r="58" spans="1:3" hidden="1" outlineLevel="1">
      <c r="A58" s="4" t="s">
        <v>207</v>
      </c>
      <c r="B58" s="9">
        <v>15</v>
      </c>
      <c r="C58"/>
    </row>
    <row r="59" spans="1:3" hidden="1" outlineLevel="1">
      <c r="A59" s="4" t="s">
        <v>208</v>
      </c>
      <c r="B59" s="9">
        <v>16</v>
      </c>
      <c r="C59"/>
    </row>
    <row r="60" spans="1:3" hidden="1" outlineLevel="1">
      <c r="A60" s="4" t="s">
        <v>209</v>
      </c>
      <c r="B60" s="9">
        <v>17</v>
      </c>
      <c r="C60"/>
    </row>
    <row r="61" spans="1:3" hidden="1" outlineLevel="1">
      <c r="A61" s="4" t="s">
        <v>210</v>
      </c>
      <c r="B61" s="9">
        <v>19</v>
      </c>
      <c r="C61"/>
    </row>
    <row r="62" spans="1:3" hidden="1" outlineLevel="1">
      <c r="A62" s="4" t="s">
        <v>211</v>
      </c>
      <c r="B62" s="9">
        <v>61</v>
      </c>
      <c r="C62"/>
    </row>
    <row r="63" spans="1:3" hidden="1" outlineLevel="1">
      <c r="A63" s="4" t="s">
        <v>212</v>
      </c>
      <c r="B63" s="9">
        <v>62</v>
      </c>
      <c r="C63"/>
    </row>
    <row r="64" spans="1:3" hidden="1" outlineLevel="1">
      <c r="A64" s="4" t="s">
        <v>213</v>
      </c>
      <c r="B64" s="9">
        <v>63</v>
      </c>
      <c r="C64"/>
    </row>
    <row r="65" spans="1:3" hidden="1" outlineLevel="1">
      <c r="A65" s="4" t="s">
        <v>214</v>
      </c>
      <c r="B65" s="9">
        <v>78</v>
      </c>
      <c r="C65"/>
    </row>
    <row r="66" spans="1:3" hidden="1" outlineLevel="1">
      <c r="A66" s="4" t="s">
        <v>215</v>
      </c>
      <c r="B66" s="9">
        <v>64</v>
      </c>
      <c r="C66"/>
    </row>
    <row r="67" spans="1:3" hidden="1" outlineLevel="1">
      <c r="A67" s="4" t="s">
        <v>216</v>
      </c>
      <c r="B67" s="9">
        <v>65</v>
      </c>
      <c r="C67"/>
    </row>
    <row r="68" spans="1:3" hidden="1" outlineLevel="1">
      <c r="A68" s="4" t="s">
        <v>217</v>
      </c>
      <c r="B68" s="9">
        <v>66</v>
      </c>
      <c r="C68"/>
    </row>
    <row r="69" spans="1:3" hidden="1" outlineLevel="1">
      <c r="A69" s="4" t="s">
        <v>218</v>
      </c>
      <c r="B69" s="9">
        <v>67</v>
      </c>
      <c r="C69"/>
    </row>
    <row r="70" spans="1:3" hidden="1" outlineLevel="1">
      <c r="A70" s="4" t="s">
        <v>219</v>
      </c>
      <c r="B70" s="9">
        <v>26</v>
      </c>
      <c r="C70"/>
    </row>
    <row r="71" spans="1:3" hidden="1" outlineLevel="1">
      <c r="A71" s="4" t="s">
        <v>220</v>
      </c>
      <c r="B71" s="9">
        <v>68</v>
      </c>
      <c r="C71"/>
    </row>
    <row r="72" spans="1:3" hidden="1" outlineLevel="1">
      <c r="A72" s="4" t="s">
        <v>221</v>
      </c>
      <c r="B72" s="9">
        <v>69</v>
      </c>
      <c r="C72"/>
    </row>
    <row r="73" spans="1:3" hidden="1" outlineLevel="1">
      <c r="A73" s="4" t="s">
        <v>222</v>
      </c>
      <c r="B73" s="9">
        <v>70</v>
      </c>
      <c r="C73"/>
    </row>
    <row r="74" spans="1:3" hidden="1" outlineLevel="1">
      <c r="A74" s="4" t="s">
        <v>223</v>
      </c>
      <c r="B74" s="9">
        <v>71</v>
      </c>
      <c r="C74"/>
    </row>
    <row r="75" spans="1:3" hidden="1" outlineLevel="1">
      <c r="A75" s="4" t="s">
        <v>224</v>
      </c>
      <c r="B75" s="9">
        <v>72</v>
      </c>
      <c r="C75"/>
    </row>
    <row r="76" spans="1:3" hidden="1" outlineLevel="1">
      <c r="A76" s="4" t="s">
        <v>225</v>
      </c>
      <c r="B76" s="9">
        <v>18</v>
      </c>
      <c r="C76"/>
    </row>
    <row r="77" spans="1:3" hidden="1" outlineLevel="1">
      <c r="A77" s="4" t="s">
        <v>226</v>
      </c>
      <c r="B77" s="9">
        <v>73</v>
      </c>
      <c r="C77"/>
    </row>
    <row r="78" spans="1:3" hidden="1" outlineLevel="1">
      <c r="A78" s="4" t="s">
        <v>227</v>
      </c>
      <c r="B78" s="9">
        <v>27</v>
      </c>
      <c r="C78"/>
    </row>
    <row r="79" spans="1:3" hidden="1" outlineLevel="1">
      <c r="A79" s="4" t="s">
        <v>228</v>
      </c>
      <c r="B79" s="9">
        <v>86</v>
      </c>
      <c r="C79"/>
    </row>
    <row r="80" spans="1:3" hidden="1" outlineLevel="1">
      <c r="A80" s="4" t="s">
        <v>229</v>
      </c>
      <c r="B80" s="9">
        <v>74</v>
      </c>
      <c r="C80"/>
    </row>
    <row r="81" spans="1:3" hidden="1" outlineLevel="1">
      <c r="A81" s="4" t="s">
        <v>230</v>
      </c>
      <c r="B81" s="9">
        <v>20</v>
      </c>
      <c r="C81"/>
    </row>
    <row r="82" spans="1:3" hidden="1" outlineLevel="1">
      <c r="A82" s="4" t="s">
        <v>231</v>
      </c>
      <c r="B82" s="9">
        <v>21</v>
      </c>
      <c r="C82"/>
    </row>
    <row r="83" spans="1:3" hidden="1" outlineLevel="1">
      <c r="A83" s="4" t="s">
        <v>232</v>
      </c>
      <c r="B83" s="9">
        <v>87</v>
      </c>
      <c r="C83"/>
    </row>
    <row r="84" spans="1:3" hidden="1" outlineLevel="1">
      <c r="A84" s="4" t="s">
        <v>233</v>
      </c>
      <c r="B84" s="9">
        <v>89</v>
      </c>
      <c r="C84"/>
    </row>
    <row r="85" spans="1:3" hidden="1" outlineLevel="1">
      <c r="A85" s="4" t="s">
        <v>234</v>
      </c>
      <c r="B85" s="9">
        <v>76</v>
      </c>
      <c r="C85"/>
    </row>
    <row r="86" spans="1:3">
      <c r="A86"/>
      <c r="B86"/>
      <c r="C86"/>
    </row>
    <row r="87" spans="1:3" ht="18.75" collapsed="1">
      <c r="A87" s="21" t="s">
        <v>235</v>
      </c>
      <c r="B87"/>
      <c r="C87"/>
    </row>
    <row r="88" spans="1:3" ht="31.5" hidden="1" outlineLevel="1">
      <c r="A88" s="22" t="s">
        <v>0</v>
      </c>
      <c r="B88" s="22" t="s">
        <v>258</v>
      </c>
      <c r="C88"/>
    </row>
    <row r="89" spans="1:3" hidden="1" outlineLevel="1">
      <c r="A89" s="24" t="s">
        <v>8</v>
      </c>
      <c r="B89" s="24" t="s">
        <v>4</v>
      </c>
      <c r="C89"/>
    </row>
    <row r="90" spans="1:3" hidden="1" outlineLevel="1">
      <c r="A90" s="24" t="s">
        <v>244</v>
      </c>
      <c r="B90" s="24" t="s">
        <v>245</v>
      </c>
      <c r="C90"/>
    </row>
    <row r="91" spans="1:3" hidden="1" outlineLevel="1">
      <c r="A91" s="24" t="s">
        <v>9</v>
      </c>
      <c r="B91" s="24" t="s">
        <v>5</v>
      </c>
      <c r="C91"/>
    </row>
    <row r="92" spans="1:3" hidden="1" outlineLevel="1">
      <c r="A92" s="24" t="s">
        <v>246</v>
      </c>
      <c r="B92" s="24" t="s">
        <v>247</v>
      </c>
      <c r="C92"/>
    </row>
    <row r="93" spans="1:3" hidden="1" outlineLevel="1">
      <c r="A93" s="23" t="s">
        <v>12</v>
      </c>
      <c r="B93" s="23" t="s">
        <v>248</v>
      </c>
      <c r="C93"/>
    </row>
    <row r="94" spans="1:3" hidden="1" outlineLevel="1">
      <c r="A94" s="23" t="s">
        <v>11</v>
      </c>
      <c r="B94" s="23" t="s">
        <v>7</v>
      </c>
      <c r="C94"/>
    </row>
    <row r="95" spans="1:3" hidden="1" outlineLevel="1">
      <c r="A95" s="23" t="s">
        <v>249</v>
      </c>
      <c r="B95" s="23" t="s">
        <v>250</v>
      </c>
      <c r="C95"/>
    </row>
    <row r="96" spans="1:3" hidden="1" outlineLevel="1">
      <c r="A96" s="23" t="s">
        <v>10</v>
      </c>
      <c r="B96" s="23" t="s">
        <v>6</v>
      </c>
      <c r="C96"/>
    </row>
    <row r="97" spans="1:3" collapsed="1">
      <c r="A97"/>
      <c r="B97"/>
      <c r="C97"/>
    </row>
    <row r="98" spans="1:3" ht="18.75" collapsed="1">
      <c r="A98" s="28" t="s">
        <v>13</v>
      </c>
      <c r="B98"/>
      <c r="C98"/>
    </row>
    <row r="99" spans="1:3" ht="31.5" hidden="1" outlineLevel="1">
      <c r="A99" s="2" t="s">
        <v>0</v>
      </c>
      <c r="B99" s="22" t="s">
        <v>258</v>
      </c>
      <c r="C99"/>
    </row>
    <row r="100" spans="1:3" hidden="1" outlineLevel="1">
      <c r="A100" s="3" t="s">
        <v>53</v>
      </c>
      <c r="B100" s="3" t="s">
        <v>59</v>
      </c>
      <c r="C100"/>
    </row>
    <row r="101" spans="1:3" hidden="1" outlineLevel="1">
      <c r="A101" s="3" t="s">
        <v>44</v>
      </c>
      <c r="B101" s="3" t="s">
        <v>60</v>
      </c>
      <c r="C101"/>
    </row>
    <row r="102" spans="1:3" hidden="1" outlineLevel="1">
      <c r="A102" s="3" t="s">
        <v>35</v>
      </c>
      <c r="B102" s="3" t="s">
        <v>61</v>
      </c>
      <c r="C102"/>
    </row>
    <row r="103" spans="1:3" hidden="1" outlineLevel="1">
      <c r="A103" s="3" t="s">
        <v>14</v>
      </c>
      <c r="B103" s="3" t="s">
        <v>62</v>
      </c>
      <c r="C103"/>
    </row>
    <row r="104" spans="1:3" hidden="1" outlineLevel="1">
      <c r="A104" s="3" t="s">
        <v>15</v>
      </c>
      <c r="B104" s="3" t="s">
        <v>63</v>
      </c>
      <c r="C104"/>
    </row>
    <row r="105" spans="1:3" hidden="1" outlineLevel="1">
      <c r="A105" s="3" t="s">
        <v>16</v>
      </c>
      <c r="B105" s="3" t="s">
        <v>64</v>
      </c>
      <c r="C105"/>
    </row>
    <row r="106" spans="1:3" hidden="1" outlineLevel="1">
      <c r="A106" s="3" t="s">
        <v>17</v>
      </c>
      <c r="B106" s="3" t="s">
        <v>65</v>
      </c>
    </row>
    <row r="107" spans="1:3" hidden="1" outlineLevel="1">
      <c r="A107" s="3" t="s">
        <v>18</v>
      </c>
      <c r="B107" s="3" t="s">
        <v>66</v>
      </c>
    </row>
    <row r="108" spans="1:3" hidden="1" outlineLevel="1">
      <c r="A108" s="3" t="s">
        <v>19</v>
      </c>
      <c r="B108" s="3" t="s">
        <v>67</v>
      </c>
    </row>
    <row r="109" spans="1:3" hidden="1" outlineLevel="1">
      <c r="A109" s="3" t="s">
        <v>20</v>
      </c>
      <c r="B109" s="3" t="s">
        <v>68</v>
      </c>
    </row>
    <row r="110" spans="1:3" hidden="1" outlineLevel="1">
      <c r="A110" s="3" t="s">
        <v>21</v>
      </c>
      <c r="B110" s="3" t="s">
        <v>69</v>
      </c>
    </row>
    <row r="111" spans="1:3" hidden="1" outlineLevel="1">
      <c r="A111" s="3" t="s">
        <v>22</v>
      </c>
      <c r="B111" s="3" t="s">
        <v>70</v>
      </c>
    </row>
    <row r="112" spans="1:3" hidden="1" outlineLevel="1">
      <c r="A112" s="3" t="s">
        <v>23</v>
      </c>
      <c r="B112" s="3" t="s">
        <v>71</v>
      </c>
    </row>
    <row r="113" spans="1:2" hidden="1" outlineLevel="1">
      <c r="A113" s="3" t="s">
        <v>24</v>
      </c>
      <c r="B113" s="3" t="s">
        <v>72</v>
      </c>
    </row>
    <row r="114" spans="1:2" hidden="1" outlineLevel="1">
      <c r="A114" s="3" t="s">
        <v>25</v>
      </c>
      <c r="B114" s="3" t="s">
        <v>73</v>
      </c>
    </row>
    <row r="115" spans="1:2" hidden="1" outlineLevel="1">
      <c r="A115" s="3" t="s">
        <v>26</v>
      </c>
      <c r="B115" s="3" t="s">
        <v>74</v>
      </c>
    </row>
    <row r="116" spans="1:2" hidden="1" outlineLevel="1">
      <c r="A116" s="3" t="s">
        <v>27</v>
      </c>
      <c r="B116" s="3" t="s">
        <v>75</v>
      </c>
    </row>
    <row r="117" spans="1:2" hidden="1" outlineLevel="1">
      <c r="A117" s="3" t="s">
        <v>28</v>
      </c>
      <c r="B117" s="3" t="s">
        <v>76</v>
      </c>
    </row>
    <row r="118" spans="1:2" hidden="1" outlineLevel="1">
      <c r="A118" s="3" t="s">
        <v>29</v>
      </c>
      <c r="B118" s="3" t="s">
        <v>77</v>
      </c>
    </row>
    <row r="119" spans="1:2" hidden="1" outlineLevel="1">
      <c r="A119" s="3" t="s">
        <v>30</v>
      </c>
      <c r="B119" s="3" t="s">
        <v>78</v>
      </c>
    </row>
    <row r="120" spans="1:2" hidden="1" outlineLevel="1">
      <c r="A120" s="3" t="s">
        <v>31</v>
      </c>
      <c r="B120" s="3" t="s">
        <v>79</v>
      </c>
    </row>
    <row r="121" spans="1:2" hidden="1" outlineLevel="1">
      <c r="A121" s="3" t="s">
        <v>32</v>
      </c>
      <c r="B121" s="3" t="s">
        <v>80</v>
      </c>
    </row>
    <row r="122" spans="1:2" hidden="1" outlineLevel="1">
      <c r="A122" s="3" t="s">
        <v>33</v>
      </c>
      <c r="B122" s="3" t="s">
        <v>81</v>
      </c>
    </row>
    <row r="123" spans="1:2" hidden="1" outlineLevel="1">
      <c r="A123" s="3" t="s">
        <v>34</v>
      </c>
      <c r="B123" s="3" t="s">
        <v>82</v>
      </c>
    </row>
    <row r="124" spans="1:2" hidden="1" outlineLevel="1">
      <c r="A124" s="3" t="s">
        <v>36</v>
      </c>
      <c r="B124" s="3" t="s">
        <v>83</v>
      </c>
    </row>
    <row r="125" spans="1:2" hidden="1" outlineLevel="1">
      <c r="A125" s="3" t="s">
        <v>37</v>
      </c>
      <c r="B125" s="3" t="s">
        <v>84</v>
      </c>
    </row>
    <row r="126" spans="1:2" hidden="1" outlineLevel="1">
      <c r="A126" s="3" t="s">
        <v>38</v>
      </c>
      <c r="B126" s="3" t="s">
        <v>85</v>
      </c>
    </row>
    <row r="127" spans="1:2" hidden="1" outlineLevel="1">
      <c r="A127" s="3" t="s">
        <v>39</v>
      </c>
      <c r="B127" s="3" t="s">
        <v>86</v>
      </c>
    </row>
    <row r="128" spans="1:2" hidden="1" outlineLevel="1">
      <c r="A128" s="3" t="s">
        <v>40</v>
      </c>
      <c r="B128" s="3" t="s">
        <v>87</v>
      </c>
    </row>
    <row r="129" spans="1:2" hidden="1" outlineLevel="1">
      <c r="A129" s="3" t="s">
        <v>41</v>
      </c>
      <c r="B129" s="3" t="s">
        <v>88</v>
      </c>
    </row>
    <row r="130" spans="1:2" hidden="1" outlineLevel="1">
      <c r="A130" s="3" t="s">
        <v>42</v>
      </c>
      <c r="B130" s="3" t="s">
        <v>89</v>
      </c>
    </row>
    <row r="131" spans="1:2" hidden="1" outlineLevel="1">
      <c r="A131" s="3" t="s">
        <v>43</v>
      </c>
      <c r="B131" s="3" t="s">
        <v>90</v>
      </c>
    </row>
    <row r="132" spans="1:2" hidden="1" outlineLevel="1">
      <c r="A132" s="3" t="s">
        <v>45</v>
      </c>
      <c r="B132" s="3" t="s">
        <v>91</v>
      </c>
    </row>
    <row r="133" spans="1:2" hidden="1" outlineLevel="1">
      <c r="A133" s="3" t="s">
        <v>46</v>
      </c>
      <c r="B133" s="3" t="s">
        <v>92</v>
      </c>
    </row>
    <row r="134" spans="1:2" hidden="1" outlineLevel="1">
      <c r="A134" s="3" t="s">
        <v>47</v>
      </c>
      <c r="B134" s="3" t="s">
        <v>93</v>
      </c>
    </row>
    <row r="135" spans="1:2" hidden="1" outlineLevel="1">
      <c r="A135" s="3" t="s">
        <v>48</v>
      </c>
      <c r="B135" s="3" t="s">
        <v>94</v>
      </c>
    </row>
    <row r="136" spans="1:2" hidden="1" outlineLevel="1">
      <c r="A136" s="3" t="s">
        <v>49</v>
      </c>
      <c r="B136" s="3" t="s">
        <v>95</v>
      </c>
    </row>
    <row r="137" spans="1:2" hidden="1" outlineLevel="1">
      <c r="A137" s="3" t="s">
        <v>50</v>
      </c>
      <c r="B137" s="3" t="s">
        <v>96</v>
      </c>
    </row>
    <row r="138" spans="1:2" hidden="1" outlineLevel="1">
      <c r="A138" s="3" t="s">
        <v>51</v>
      </c>
      <c r="B138" s="3" t="s">
        <v>97</v>
      </c>
    </row>
    <row r="139" spans="1:2" hidden="1" outlineLevel="1">
      <c r="A139" s="3" t="s">
        <v>52</v>
      </c>
      <c r="B139" s="3" t="s">
        <v>98</v>
      </c>
    </row>
    <row r="140" spans="1:2" hidden="1" outlineLevel="1">
      <c r="A140" s="3" t="s">
        <v>54</v>
      </c>
      <c r="B140" s="3" t="s">
        <v>99</v>
      </c>
    </row>
    <row r="141" spans="1:2" hidden="1" outlineLevel="1">
      <c r="A141" s="3" t="s">
        <v>55</v>
      </c>
      <c r="B141" s="3" t="s">
        <v>100</v>
      </c>
    </row>
    <row r="142" spans="1:2" hidden="1" outlineLevel="1">
      <c r="A142" s="3" t="s">
        <v>56</v>
      </c>
      <c r="B142" s="3" t="s">
        <v>101</v>
      </c>
    </row>
    <row r="143" spans="1:2" hidden="1" outlineLevel="1">
      <c r="A143" s="3" t="s">
        <v>57</v>
      </c>
      <c r="B143" s="3" t="s">
        <v>102</v>
      </c>
    </row>
    <row r="144" spans="1:2" hidden="1" outlineLevel="1">
      <c r="A144" s="3" t="s">
        <v>58</v>
      </c>
      <c r="B144" s="3" t="s">
        <v>103</v>
      </c>
    </row>
    <row r="145" collapsed="1"/>
  </sheetData>
  <sheetProtection selectLockedCells="1"/>
  <mergeCells count="1">
    <mergeCell ref="A1:C1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activeCell="J9" sqref="A1:IV65536"/>
    </sheetView>
  </sheetViews>
  <sheetFormatPr defaultRowHeight="15.75"/>
  <cols>
    <col min="1" max="1" width="13.5" style="5" bestFit="1" customWidth="1"/>
    <col min="2" max="2" width="13.375" style="5" bestFit="1" customWidth="1"/>
    <col min="3" max="3" width="18.125" style="5" bestFit="1" customWidth="1"/>
  </cols>
  <sheetData>
    <row r="1" spans="1:3">
      <c r="A1" s="5" t="s">
        <v>236</v>
      </c>
      <c r="B1" s="5" t="s">
        <v>259</v>
      </c>
    </row>
    <row r="2" spans="1:3">
      <c r="A2" s="5" t="s">
        <v>237</v>
      </c>
      <c r="B2" s="5" t="s">
        <v>238</v>
      </c>
      <c r="C2" s="5" t="s">
        <v>239</v>
      </c>
    </row>
    <row r="3" spans="1:3">
      <c r="A3" s="5" t="s">
        <v>240</v>
      </c>
      <c r="B3" s="5" t="s">
        <v>260</v>
      </c>
      <c r="C3" s="5" t="s">
        <v>261</v>
      </c>
    </row>
    <row r="4" spans="1:3">
      <c r="A4" s="5" t="s">
        <v>240</v>
      </c>
      <c r="B4" s="5" t="s">
        <v>255</v>
      </c>
      <c r="C4" s="5" t="s">
        <v>256</v>
      </c>
    </row>
    <row r="5" spans="1:3">
      <c r="A5" s="5" t="s">
        <v>243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Реестр</vt:lpstr>
      <vt:lpstr>Справочники</vt:lpstr>
      <vt:lpstr>Реестр!_Toc361214059</vt:lpstr>
      <vt:lpstr>tmpWQ1!ExternalData_46</vt:lpstr>
      <vt:lpstr>регион</vt:lpstr>
      <vt:lpstr>тип_нп</vt:lpstr>
      <vt:lpstr>тип_ул</vt:lpstr>
    </vt:vector>
  </TitlesOfParts>
  <Company>ЭНСОФТ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CAE1</dc:creator>
  <cp:lastModifiedBy>user</cp:lastModifiedBy>
  <cp:lastPrinted>2015-03-25T06:29:17Z</cp:lastPrinted>
  <dcterms:created xsi:type="dcterms:W3CDTF">2012-11-16T03:13:28Z</dcterms:created>
  <dcterms:modified xsi:type="dcterms:W3CDTF">2015-03-25T06:29:30Z</dcterms:modified>
</cp:coreProperties>
</file>